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356" yWindow="65496" windowWidth="1840" windowHeight="15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<sst xmlns="http://schemas.openxmlformats.org/spreadsheetml/2006/main" count="82" uniqueCount="41">
  <si>
    <t>Table 84 Scottish local authorities consolidated housing revenue account</t>
  </si>
  <si>
    <t>Item</t>
  </si>
  <si>
    <t>1987/88</t>
  </si>
  <si>
    <t>1990/91</t>
  </si>
  <si>
    <t>1995/96</t>
  </si>
  <si>
    <t>1996/97</t>
  </si>
  <si>
    <t>1997/98</t>
  </si>
  <si>
    <t>1998/99</t>
  </si>
  <si>
    <t>1999/00</t>
  </si>
  <si>
    <t>2000/01</t>
  </si>
  <si>
    <t>2001/02</t>
  </si>
  <si>
    <t>2002/03</t>
  </si>
  <si>
    <t>2003/04</t>
  </si>
  <si>
    <t xml:space="preserve"> </t>
  </si>
  <si>
    <t>outturn</t>
  </si>
  <si>
    <t>estimate</t>
  </si>
  <si>
    <t>Expenditure:</t>
  </si>
  <si>
    <t>Loan charges</t>
  </si>
  <si>
    <t xml:space="preserve">+ </t>
  </si>
  <si>
    <t>Supervision &amp; management</t>
  </si>
  <si>
    <t>Repairs &amp; maintenance</t>
  </si>
  <si>
    <t>Other expenditure</t>
  </si>
  <si>
    <t xml:space="preserve">= </t>
  </si>
  <si>
    <t>Total</t>
  </si>
  <si>
    <t>Income:</t>
  </si>
  <si>
    <t>Rental income</t>
  </si>
  <si>
    <t>Housing support grant</t>
  </si>
  <si>
    <t>General fund contribution</t>
  </si>
  <si>
    <t>Other income</t>
  </si>
  <si>
    <t>2004/05</t>
  </si>
  <si>
    <t>2005/06</t>
  </si>
  <si>
    <t>2006/07</t>
  </si>
  <si>
    <t>2007/08</t>
  </si>
  <si>
    <t>Source: Scottish Office Statistical Bulletins and Scottish Government.</t>
  </si>
  <si>
    <t>2008/09</t>
  </si>
  <si>
    <t>2009/10</t>
  </si>
  <si>
    <t>£ million</t>
  </si>
  <si>
    <t>Capital funded from revenue</t>
  </si>
  <si>
    <t>Notes: Excludes balances brought and carried forward, and transfers to and from repair and renewals funds. General fund contributions are shown net of HRA transfers to general funds. Rental income relates to dwellings only; rents from garages etc. are included within other income.</t>
  </si>
  <si>
    <t>Following stock transfer, 2003/04 and later figures exclude Glasgow, Dumfries and Galloway and Scottish Borders. From 2006/07 they exclude Argyll &amp; Bute and Eilean Sinr, and from 2007/08 they exclude Inverclyde.</t>
  </si>
  <si>
    <t>2010/11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</si>
</sst>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8">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8"/>
      <name val="Geneva"/>
      <family val="0"/>
    </font>
    <font>
      <sz val="9"/>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style="hair">
        <color indexed="54"/>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0" borderId="0" xfId="0" applyAlignment="1">
      <alignment horizontal="right"/>
    </xf>
    <xf numFmtId="3" fontId="0" fillId="0" borderId="0" xfId="0" applyNumberFormat="1" applyAlignment="1">
      <alignment horizontal="right"/>
    </xf>
    <xf numFmtId="0" fontId="0" fillId="0" borderId="1" xfId="0" applyBorder="1" applyAlignment="1">
      <alignment/>
    </xf>
    <xf numFmtId="0" fontId="0" fillId="0" borderId="1" xfId="0" applyBorder="1" applyAlignment="1">
      <alignment horizontal="right"/>
    </xf>
    <xf numFmtId="0" fontId="0" fillId="0" borderId="0" xfId="0" applyAlignment="1">
      <alignment horizontal="center"/>
    </xf>
    <xf numFmtId="1" fontId="0" fillId="0" borderId="0" xfId="0" applyNumberFormat="1" applyAlignment="1">
      <alignment/>
    </xf>
    <xf numFmtId="3" fontId="7" fillId="0" borderId="0" xfId="0" applyNumberFormat="1" applyFont="1" applyFill="1" applyBorder="1" applyAlignment="1">
      <alignment/>
    </xf>
    <xf numFmtId="3" fontId="7" fillId="0" borderId="2" xfId="0" applyNumberFormat="1" applyFont="1" applyFill="1" applyBorder="1" applyAlignment="1">
      <alignment/>
    </xf>
    <xf numFmtId="3" fontId="0" fillId="0" borderId="0" xfId="0" applyNumberFormat="1" applyAlignment="1">
      <alignment/>
    </xf>
    <xf numFmtId="0" fontId="0" fillId="0" borderId="3" xfId="0" applyBorder="1" applyAlignment="1">
      <alignment horizontal="center"/>
    </xf>
    <xf numFmtId="0" fontId="0" fillId="0" borderId="4" xfId="0" applyBorder="1" applyAlignment="1">
      <alignment horizontal="right"/>
    </xf>
    <xf numFmtId="0" fontId="0" fillId="0" borderId="4" xfId="0" applyBorder="1" applyAlignment="1">
      <alignment horizontal="center"/>
    </xf>
    <xf numFmtId="0" fontId="0" fillId="0" borderId="5" xfId="0" applyBorder="1" applyAlignment="1">
      <alignment horizontal="right"/>
    </xf>
    <xf numFmtId="3" fontId="0" fillId="0" borderId="4" xfId="0" applyNumberFormat="1" applyBorder="1" applyAlignment="1">
      <alignment/>
    </xf>
    <xf numFmtId="0" fontId="0" fillId="0" borderId="5"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28"/>
  <sheetViews>
    <sheetView tabSelected="1" zoomScale="90" zoomScaleNormal="90" workbookViewId="0" topLeftCell="T1">
      <selection activeCell="T31" sqref="T31"/>
    </sheetView>
  </sheetViews>
  <sheetFormatPr defaultColWidth="11.00390625" defaultRowHeight="12"/>
  <cols>
    <col min="1" max="1" width="4.125" style="0" customWidth="1"/>
    <col min="2" max="2" width="22.875" style="0" customWidth="1"/>
    <col min="3" max="16384" width="9.375" style="0" customWidth="1"/>
  </cols>
  <sheetData>
    <row r="1" ht="12.75">
      <c r="A1" t="s">
        <v>0</v>
      </c>
    </row>
    <row r="2" ht="12.75">
      <c r="A2" t="s">
        <v>36</v>
      </c>
    </row>
    <row r="3" spans="1:20" ht="12.75">
      <c r="A3" s="3"/>
      <c r="B3" s="3"/>
      <c r="C3" s="3"/>
      <c r="D3" s="3"/>
      <c r="E3" s="3"/>
      <c r="F3" s="3"/>
      <c r="G3" s="3"/>
      <c r="H3" s="3"/>
      <c r="I3" s="3"/>
      <c r="J3" s="3"/>
      <c r="K3" s="3"/>
      <c r="L3" s="3"/>
      <c r="M3" s="3"/>
      <c r="N3" s="3"/>
      <c r="O3" s="3"/>
      <c r="P3" s="3"/>
      <c r="Q3" s="3"/>
      <c r="R3" s="3"/>
      <c r="S3" s="3"/>
      <c r="T3" s="3"/>
    </row>
    <row r="4" spans="1:20" ht="12.75">
      <c r="A4" t="s">
        <v>1</v>
      </c>
      <c r="C4" s="10" t="s">
        <v>2</v>
      </c>
      <c r="D4" s="5" t="s">
        <v>3</v>
      </c>
      <c r="E4" s="5" t="s">
        <v>4</v>
      </c>
      <c r="F4" s="5" t="s">
        <v>5</v>
      </c>
      <c r="G4" s="5" t="s">
        <v>6</v>
      </c>
      <c r="H4" s="5" t="s">
        <v>7</v>
      </c>
      <c r="I4" s="5" t="s">
        <v>8</v>
      </c>
      <c r="J4" s="5" t="s">
        <v>9</v>
      </c>
      <c r="K4" s="5" t="s">
        <v>10</v>
      </c>
      <c r="L4" s="5" t="s">
        <v>11</v>
      </c>
      <c r="M4" s="5" t="s">
        <v>12</v>
      </c>
      <c r="N4" s="5" t="s">
        <v>29</v>
      </c>
      <c r="O4" s="5" t="s">
        <v>30</v>
      </c>
      <c r="P4" s="5" t="s">
        <v>31</v>
      </c>
      <c r="Q4" s="5" t="s">
        <v>32</v>
      </c>
      <c r="R4" s="5" t="s">
        <v>34</v>
      </c>
      <c r="S4" s="5" t="s">
        <v>35</v>
      </c>
      <c r="T4" s="5" t="s">
        <v>40</v>
      </c>
    </row>
    <row r="5" spans="3:13" ht="12.75">
      <c r="C5" s="11"/>
      <c r="D5" s="1"/>
      <c r="E5" s="1"/>
      <c r="F5" s="1"/>
      <c r="G5" s="1"/>
      <c r="H5" s="1" t="s">
        <v>13</v>
      </c>
      <c r="I5" s="1" t="s">
        <v>13</v>
      </c>
      <c r="J5" s="1"/>
      <c r="K5" s="1"/>
      <c r="L5" s="1"/>
      <c r="M5" s="1"/>
    </row>
    <row r="6" spans="3:20" ht="12.75">
      <c r="C6" s="12" t="s">
        <v>14</v>
      </c>
      <c r="D6" s="5" t="s">
        <v>14</v>
      </c>
      <c r="E6" s="5" t="s">
        <v>14</v>
      </c>
      <c r="F6" s="5" t="s">
        <v>14</v>
      </c>
      <c r="G6" s="5" t="s">
        <v>14</v>
      </c>
      <c r="H6" s="5" t="s">
        <v>14</v>
      </c>
      <c r="I6" s="5" t="s">
        <v>14</v>
      </c>
      <c r="J6" s="5" t="s">
        <v>14</v>
      </c>
      <c r="K6" s="5" t="s">
        <v>14</v>
      </c>
      <c r="L6" s="5" t="s">
        <v>14</v>
      </c>
      <c r="M6" s="5" t="s">
        <v>14</v>
      </c>
      <c r="N6" s="5" t="s">
        <v>14</v>
      </c>
      <c r="O6" s="5" t="s">
        <v>14</v>
      </c>
      <c r="P6" s="5" t="s">
        <v>14</v>
      </c>
      <c r="Q6" s="5" t="s">
        <v>14</v>
      </c>
      <c r="R6" s="5" t="s">
        <v>14</v>
      </c>
      <c r="S6" s="5" t="s">
        <v>14</v>
      </c>
      <c r="T6" s="5" t="s">
        <v>15</v>
      </c>
    </row>
    <row r="7" spans="1:20" ht="12.75">
      <c r="A7" s="3"/>
      <c r="B7" s="3"/>
      <c r="C7" s="13"/>
      <c r="D7" s="4"/>
      <c r="E7" s="4"/>
      <c r="F7" s="4"/>
      <c r="G7" s="4"/>
      <c r="H7" s="4"/>
      <c r="I7" s="4"/>
      <c r="J7" s="4"/>
      <c r="K7" s="4"/>
      <c r="L7" s="4"/>
      <c r="M7" s="4"/>
      <c r="N7" s="4"/>
      <c r="O7" s="4"/>
      <c r="P7" s="4"/>
      <c r="Q7" s="4"/>
      <c r="R7" s="4"/>
      <c r="S7" s="4"/>
      <c r="T7" s="3"/>
    </row>
    <row r="8" spans="1:13" ht="12.75">
      <c r="A8" t="s">
        <v>16</v>
      </c>
      <c r="C8" s="11"/>
      <c r="D8" s="1"/>
      <c r="E8" s="1"/>
      <c r="F8" s="1"/>
      <c r="G8" s="1"/>
      <c r="H8" s="1"/>
      <c r="I8" s="1"/>
      <c r="J8" s="1"/>
      <c r="K8" s="1"/>
      <c r="L8" s="1"/>
      <c r="M8" s="1"/>
    </row>
    <row r="9" spans="2:20" ht="12.75">
      <c r="B9" t="s">
        <v>17</v>
      </c>
      <c r="C9" s="14">
        <v>429.413</v>
      </c>
      <c r="D9" s="9">
        <v>519.206</v>
      </c>
      <c r="E9" s="9">
        <v>501.454</v>
      </c>
      <c r="F9" s="9">
        <v>502.335</v>
      </c>
      <c r="G9" s="7">
        <v>478.546</v>
      </c>
      <c r="H9" s="7">
        <v>452.46</v>
      </c>
      <c r="I9" s="7">
        <v>414.78</v>
      </c>
      <c r="J9" s="7">
        <v>392.383</v>
      </c>
      <c r="K9" s="7">
        <v>375.00952</v>
      </c>
      <c r="L9" s="7">
        <v>307.721147</v>
      </c>
      <c r="M9" s="7">
        <v>238.03633499999998</v>
      </c>
      <c r="N9" s="7">
        <v>217.41005800000002</v>
      </c>
      <c r="O9" s="7">
        <v>206.41912499999995</v>
      </c>
      <c r="P9" s="7">
        <v>195.69992800000003</v>
      </c>
      <c r="Q9" s="7">
        <v>188.87</v>
      </c>
      <c r="R9" s="7">
        <v>184.58958209000005</v>
      </c>
      <c r="S9" s="8">
        <v>187</v>
      </c>
      <c r="T9" s="7">
        <v>223</v>
      </c>
    </row>
    <row r="10" spans="1:20" ht="12.75">
      <c r="A10" t="s">
        <v>18</v>
      </c>
      <c r="B10" t="s">
        <v>19</v>
      </c>
      <c r="C10" s="14">
        <v>78.349</v>
      </c>
      <c r="D10" s="9">
        <v>113.759</v>
      </c>
      <c r="E10" s="9">
        <v>146.697</v>
      </c>
      <c r="F10" s="9">
        <v>169.559</v>
      </c>
      <c r="G10" s="7">
        <v>176.085918</v>
      </c>
      <c r="H10" s="7">
        <v>186.84577599999997</v>
      </c>
      <c r="I10" s="7">
        <v>195.638232</v>
      </c>
      <c r="J10" s="7">
        <v>201.859294</v>
      </c>
      <c r="K10" s="7">
        <v>215.06345000000002</v>
      </c>
      <c r="L10" s="7">
        <v>230.091836</v>
      </c>
      <c r="M10" s="7">
        <v>179.25852100000003</v>
      </c>
      <c r="N10" s="7">
        <v>186.68332300000003</v>
      </c>
      <c r="O10" s="7">
        <v>200.026614</v>
      </c>
      <c r="P10" s="7">
        <v>211.52874300000005</v>
      </c>
      <c r="Q10" s="7">
        <v>205.608</v>
      </c>
      <c r="R10" s="7">
        <v>233.11779288999998</v>
      </c>
      <c r="S10" s="8">
        <v>239</v>
      </c>
      <c r="T10" s="7">
        <v>252</v>
      </c>
    </row>
    <row r="11" spans="1:20" ht="12.75">
      <c r="A11" t="s">
        <v>18</v>
      </c>
      <c r="B11" t="s">
        <v>20</v>
      </c>
      <c r="C11" s="14">
        <v>211.929</v>
      </c>
      <c r="D11" s="9">
        <v>255.074</v>
      </c>
      <c r="E11" s="9">
        <v>344.849</v>
      </c>
      <c r="F11" s="9">
        <v>345.07</v>
      </c>
      <c r="G11" s="7">
        <v>370</v>
      </c>
      <c r="H11" s="7">
        <v>384</v>
      </c>
      <c r="I11" s="7">
        <v>395</v>
      </c>
      <c r="J11" s="7">
        <v>409</v>
      </c>
      <c r="K11" s="7">
        <v>440</v>
      </c>
      <c r="L11" s="7">
        <v>449</v>
      </c>
      <c r="M11" s="7">
        <v>349</v>
      </c>
      <c r="N11" s="7">
        <v>345</v>
      </c>
      <c r="O11" s="7">
        <v>352</v>
      </c>
      <c r="P11" s="7">
        <v>348</v>
      </c>
      <c r="Q11" s="7">
        <v>348</v>
      </c>
      <c r="R11" s="7">
        <v>348.73231353</v>
      </c>
      <c r="S11" s="8">
        <v>357</v>
      </c>
      <c r="T11" s="7">
        <v>354</v>
      </c>
    </row>
    <row r="12" spans="1:20" ht="12.75">
      <c r="A12" t="s">
        <v>18</v>
      </c>
      <c r="B12" t="s">
        <v>37</v>
      </c>
      <c r="C12" s="14">
        <v>0</v>
      </c>
      <c r="D12" s="9">
        <v>2</v>
      </c>
      <c r="E12" s="9">
        <v>40</v>
      </c>
      <c r="F12" s="9">
        <v>22</v>
      </c>
      <c r="G12" s="7">
        <v>69</v>
      </c>
      <c r="H12" s="7">
        <v>102</v>
      </c>
      <c r="I12" s="7">
        <v>120</v>
      </c>
      <c r="J12" s="7">
        <v>126</v>
      </c>
      <c r="K12" s="7">
        <v>104</v>
      </c>
      <c r="L12" s="7">
        <v>139</v>
      </c>
      <c r="M12" s="7">
        <v>86</v>
      </c>
      <c r="N12" s="7">
        <v>89</v>
      </c>
      <c r="O12" s="7">
        <v>90</v>
      </c>
      <c r="P12" s="7">
        <v>80</v>
      </c>
      <c r="Q12" s="7">
        <v>107</v>
      </c>
      <c r="R12" s="7">
        <v>124</v>
      </c>
      <c r="S12" s="7">
        <v>120</v>
      </c>
      <c r="T12" s="7">
        <v>113</v>
      </c>
    </row>
    <row r="13" spans="1:20" ht="12.75">
      <c r="A13" t="s">
        <v>18</v>
      </c>
      <c r="B13" t="s">
        <v>21</v>
      </c>
      <c r="C13" s="14">
        <v>23.171</v>
      </c>
      <c r="D13" s="9">
        <v>44</v>
      </c>
      <c r="E13" s="9">
        <v>45</v>
      </c>
      <c r="F13" s="9">
        <v>87</v>
      </c>
      <c r="G13" s="7">
        <v>48.97874399999999</v>
      </c>
      <c r="H13" s="7">
        <v>51.191209</v>
      </c>
      <c r="I13" s="7">
        <v>60.647104</v>
      </c>
      <c r="J13" s="7">
        <v>65.07286500000001</v>
      </c>
      <c r="K13" s="7">
        <v>69.82047</v>
      </c>
      <c r="L13" s="7">
        <v>79.232113</v>
      </c>
      <c r="M13" s="7">
        <v>62.908127</v>
      </c>
      <c r="N13" s="7">
        <v>61.03585699999999</v>
      </c>
      <c r="O13" s="7">
        <v>62.754821</v>
      </c>
      <c r="P13" s="7">
        <v>64.23018300000001</v>
      </c>
      <c r="Q13" s="7">
        <v>62.269</v>
      </c>
      <c r="R13" s="7">
        <v>54.9230562025</v>
      </c>
      <c r="S13" s="7">
        <v>53</v>
      </c>
      <c r="T13" s="7">
        <v>53</v>
      </c>
    </row>
    <row r="14" spans="3:13" ht="12.75">
      <c r="C14" s="14" t="s">
        <v>13</v>
      </c>
      <c r="D14" s="9" t="s">
        <v>13</v>
      </c>
      <c r="E14" s="9" t="s">
        <v>13</v>
      </c>
      <c r="F14" s="9" t="s">
        <v>13</v>
      </c>
      <c r="G14" s="1"/>
      <c r="H14" s="1"/>
      <c r="I14" s="1"/>
      <c r="J14" s="1"/>
      <c r="K14" s="1"/>
      <c r="L14" s="1"/>
      <c r="M14" s="1"/>
    </row>
    <row r="15" spans="1:20" ht="12.75">
      <c r="A15" t="s">
        <v>22</v>
      </c>
      <c r="B15" t="s">
        <v>23</v>
      </c>
      <c r="C15" s="14">
        <v>742.862</v>
      </c>
      <c r="D15" s="9">
        <v>934.129</v>
      </c>
      <c r="E15" s="9">
        <v>1077.79</v>
      </c>
      <c r="F15" s="9">
        <v>1126</v>
      </c>
      <c r="G15" s="2">
        <v>1142.610662</v>
      </c>
      <c r="H15" s="2">
        <v>1176.496985</v>
      </c>
      <c r="I15" s="2">
        <v>1186.065336</v>
      </c>
      <c r="J15" s="2">
        <v>1194.3151590000002</v>
      </c>
      <c r="K15" s="2">
        <v>1203.8934400000003</v>
      </c>
      <c r="L15" s="2">
        <v>1205.045096</v>
      </c>
      <c r="M15" s="2">
        <v>915.202983</v>
      </c>
      <c r="N15" s="2">
        <v>899.129238</v>
      </c>
      <c r="O15" s="2">
        <v>911.20056</v>
      </c>
      <c r="P15" s="2">
        <v>899.4588540000001</v>
      </c>
      <c r="Q15" s="2">
        <v>911.7470000000001</v>
      </c>
      <c r="R15" s="2">
        <v>945.3627447125</v>
      </c>
      <c r="S15" s="2">
        <f>SUM(S9:S13)</f>
        <v>956</v>
      </c>
      <c r="T15" s="2">
        <f>SUM(T9:T13)</f>
        <v>995</v>
      </c>
    </row>
    <row r="16" spans="3:13" ht="12.75">
      <c r="C16" s="14" t="s">
        <v>13</v>
      </c>
      <c r="D16" s="9" t="s">
        <v>13</v>
      </c>
      <c r="E16" s="9" t="s">
        <v>13</v>
      </c>
      <c r="F16" s="9" t="s">
        <v>13</v>
      </c>
      <c r="G16" s="1"/>
      <c r="H16" s="1"/>
      <c r="I16" s="1"/>
      <c r="J16" s="1"/>
      <c r="K16" s="1"/>
      <c r="L16" s="1"/>
      <c r="M16" s="1"/>
    </row>
    <row r="17" spans="1:13" ht="12.75">
      <c r="A17" t="s">
        <v>24</v>
      </c>
      <c r="C17" s="14" t="s">
        <v>13</v>
      </c>
      <c r="D17" s="9" t="s">
        <v>13</v>
      </c>
      <c r="E17" s="9" t="s">
        <v>13</v>
      </c>
      <c r="F17" s="9" t="s">
        <v>13</v>
      </c>
      <c r="G17" s="1"/>
      <c r="H17" s="1"/>
      <c r="I17" s="1"/>
      <c r="J17" s="1"/>
      <c r="K17" s="1"/>
      <c r="L17" s="1"/>
      <c r="M17" s="1"/>
    </row>
    <row r="18" spans="2:20" ht="12.75">
      <c r="B18" t="s">
        <v>25</v>
      </c>
      <c r="C18" s="14">
        <v>630.483</v>
      </c>
      <c r="D18" s="9">
        <v>812.34</v>
      </c>
      <c r="E18" s="9">
        <v>946.107</v>
      </c>
      <c r="F18" s="9">
        <v>1020.217</v>
      </c>
      <c r="G18" s="7">
        <v>1071.0620330000002</v>
      </c>
      <c r="H18" s="7">
        <v>1090.892042</v>
      </c>
      <c r="I18" s="7">
        <v>1086.048826</v>
      </c>
      <c r="J18" s="7">
        <v>1092.803416</v>
      </c>
      <c r="K18" s="7">
        <v>1089.1651800000002</v>
      </c>
      <c r="L18" s="7">
        <v>1077.636295</v>
      </c>
      <c r="M18" s="7">
        <v>838.474779</v>
      </c>
      <c r="N18" s="7">
        <v>842.461058</v>
      </c>
      <c r="O18" s="7">
        <v>849.6651719999998</v>
      </c>
      <c r="P18" s="7">
        <v>837.322101</v>
      </c>
      <c r="Q18" s="7">
        <v>830.752</v>
      </c>
      <c r="R18" s="7">
        <v>849.0341832280001</v>
      </c>
      <c r="S18" s="8">
        <v>880</v>
      </c>
      <c r="T18" s="7">
        <v>903</v>
      </c>
    </row>
    <row r="19" spans="1:20" ht="12.75">
      <c r="A19" t="s">
        <v>18</v>
      </c>
      <c r="B19" t="s">
        <v>26</v>
      </c>
      <c r="C19" s="14">
        <v>41.9</v>
      </c>
      <c r="D19" s="9">
        <v>58.317</v>
      </c>
      <c r="E19" s="9">
        <v>21.9</v>
      </c>
      <c r="F19" s="9">
        <v>19.43</v>
      </c>
      <c r="G19" s="7">
        <v>16.428373</v>
      </c>
      <c r="H19" s="7">
        <v>12.612914000000002</v>
      </c>
      <c r="I19" s="7">
        <v>10.466787</v>
      </c>
      <c r="J19" s="7">
        <v>9.726684</v>
      </c>
      <c r="K19" s="7">
        <v>9.155880000000002</v>
      </c>
      <c r="L19" s="7">
        <v>9.58682</v>
      </c>
      <c r="M19" s="7">
        <v>8.261645999999999</v>
      </c>
      <c r="N19" s="7">
        <v>9.064855999999999</v>
      </c>
      <c r="O19" s="7">
        <v>8.415487</v>
      </c>
      <c r="P19" s="7">
        <v>6.003087999999999</v>
      </c>
      <c r="Q19" s="7">
        <v>5.723</v>
      </c>
      <c r="R19" s="7">
        <v>6.3073999999999995</v>
      </c>
      <c r="S19" s="8">
        <v>5.8245</v>
      </c>
      <c r="T19" s="7">
        <v>5</v>
      </c>
    </row>
    <row r="20" spans="1:20" ht="12.75">
      <c r="A20" t="s">
        <v>18</v>
      </c>
      <c r="B20" t="s">
        <v>27</v>
      </c>
      <c r="C20" s="14">
        <v>41.033</v>
      </c>
      <c r="D20" s="9">
        <v>8.315</v>
      </c>
      <c r="E20" s="9">
        <v>-2.771</v>
      </c>
      <c r="F20" s="9">
        <v>-1.991</v>
      </c>
      <c r="G20" s="1">
        <v>0</v>
      </c>
      <c r="H20" s="1">
        <v>-21</v>
      </c>
      <c r="I20" s="1">
        <v>-10</v>
      </c>
      <c r="J20" s="1">
        <v>-5</v>
      </c>
      <c r="K20" s="1">
        <v>-3</v>
      </c>
      <c r="L20" s="1">
        <v>-8</v>
      </c>
      <c r="M20" s="1">
        <v>-2</v>
      </c>
      <c r="N20" s="1">
        <v>-2</v>
      </c>
      <c r="O20" s="2">
        <v>-7</v>
      </c>
      <c r="P20" s="1">
        <v>-22</v>
      </c>
      <c r="Q20" s="1">
        <v>-3</v>
      </c>
      <c r="R20" s="2">
        <v>-1</v>
      </c>
      <c r="S20" s="2">
        <v>-1</v>
      </c>
      <c r="T20" s="2">
        <v>0</v>
      </c>
    </row>
    <row r="21" spans="1:20" ht="12.75">
      <c r="A21" t="s">
        <v>18</v>
      </c>
      <c r="B21" t="s">
        <v>28</v>
      </c>
      <c r="C21" s="14">
        <v>30.903</v>
      </c>
      <c r="D21" s="9">
        <v>60.056</v>
      </c>
      <c r="E21" s="9">
        <v>78.306</v>
      </c>
      <c r="F21" s="9">
        <v>66.664</v>
      </c>
      <c r="G21" s="2">
        <v>58.014056</v>
      </c>
      <c r="H21" s="2">
        <v>63.032437</v>
      </c>
      <c r="I21" s="2">
        <v>67.036885</v>
      </c>
      <c r="J21" s="2">
        <v>65.01844</v>
      </c>
      <c r="K21" s="2">
        <v>86.91475</v>
      </c>
      <c r="L21" s="2">
        <v>94.682086</v>
      </c>
      <c r="M21" s="2">
        <v>62.442862000000005</v>
      </c>
      <c r="N21" s="2">
        <v>57.737661</v>
      </c>
      <c r="O21" s="2">
        <v>67.52276</v>
      </c>
      <c r="P21" s="2">
        <v>80.30257900000001</v>
      </c>
      <c r="Q21" s="2">
        <v>67.243</v>
      </c>
      <c r="R21" s="2">
        <v>77.354434822</v>
      </c>
      <c r="S21" s="2">
        <v>71</v>
      </c>
      <c r="T21" s="2">
        <v>72</v>
      </c>
    </row>
    <row r="22" spans="3:13" ht="12.75">
      <c r="C22" s="14" t="s">
        <v>13</v>
      </c>
      <c r="D22" s="9" t="s">
        <v>13</v>
      </c>
      <c r="E22" s="9" t="s">
        <v>13</v>
      </c>
      <c r="F22" s="9" t="s">
        <v>13</v>
      </c>
      <c r="G22" s="1"/>
      <c r="H22" s="1"/>
      <c r="I22" s="1"/>
      <c r="J22" s="1"/>
      <c r="K22" s="1"/>
      <c r="L22" s="1"/>
      <c r="M22" s="1"/>
    </row>
    <row r="23" spans="1:20" ht="12.75">
      <c r="A23" t="s">
        <v>22</v>
      </c>
      <c r="B23" t="s">
        <v>23</v>
      </c>
      <c r="C23" s="14">
        <v>744.319</v>
      </c>
      <c r="D23" s="9">
        <v>939.028</v>
      </c>
      <c r="E23" s="9">
        <v>1043.542</v>
      </c>
      <c r="F23" s="9">
        <v>1104.32</v>
      </c>
      <c r="G23" s="7">
        <v>1145.504462</v>
      </c>
      <c r="H23" s="7">
        <v>1145.537393</v>
      </c>
      <c r="I23" s="7">
        <v>1153.552498</v>
      </c>
      <c r="J23" s="7">
        <v>1162.54854</v>
      </c>
      <c r="K23" s="7">
        <v>1182.2358100000001</v>
      </c>
      <c r="L23" s="7">
        <v>1173.905201</v>
      </c>
      <c r="M23" s="7">
        <v>907.179287</v>
      </c>
      <c r="N23" s="7">
        <v>907.263575</v>
      </c>
      <c r="O23" s="7">
        <v>918.6034189999998</v>
      </c>
      <c r="P23" s="7">
        <v>901.6277680000001</v>
      </c>
      <c r="Q23" s="7">
        <v>900.7179999999998</v>
      </c>
      <c r="R23" s="7">
        <v>931.6960180500001</v>
      </c>
      <c r="S23" s="8">
        <f>SUM(S18:S21)</f>
        <v>955.8245</v>
      </c>
      <c r="T23" s="8">
        <f>SUM(T18:T21)</f>
        <v>980</v>
      </c>
    </row>
    <row r="24" spans="1:20" ht="12.75">
      <c r="A24" s="3"/>
      <c r="B24" s="3"/>
      <c r="C24" s="15"/>
      <c r="D24" s="3"/>
      <c r="E24" s="3"/>
      <c r="F24" s="3"/>
      <c r="G24" s="3"/>
      <c r="H24" s="3"/>
      <c r="I24" s="3"/>
      <c r="J24" s="3"/>
      <c r="K24" s="3"/>
      <c r="L24" s="3"/>
      <c r="M24" s="3"/>
      <c r="N24" s="3"/>
      <c r="O24" s="3"/>
      <c r="P24" s="3"/>
      <c r="Q24" s="3"/>
      <c r="R24" s="3"/>
      <c r="S24" s="3"/>
      <c r="T24" s="3"/>
    </row>
    <row r="25" ht="12.75">
      <c r="A25" t="s">
        <v>33</v>
      </c>
    </row>
    <row r="26" ht="12.75">
      <c r="A26" t="s">
        <v>38</v>
      </c>
    </row>
    <row r="27" spans="2:17" ht="12.75">
      <c r="B27" t="s">
        <v>39</v>
      </c>
      <c r="K27" s="6"/>
      <c r="L27" s="6"/>
      <c r="M27" s="6"/>
      <c r="N27" s="6"/>
      <c r="O27" s="6"/>
      <c r="P27" s="6"/>
      <c r="Q27" s="6"/>
    </row>
    <row r="28" spans="13:16" ht="12.75">
      <c r="M28" s="6"/>
      <c r="N28" s="6"/>
      <c r="O28" s="6"/>
      <c r="P28" s="6"/>
    </row>
  </sheetData>
  <printOptions/>
  <pageMargins left="0.4" right="0.46" top="1" bottom="1" header="0.5" footer="0.5"/>
  <pageSetup fitToHeight="1" fitToWidth="1"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
  <cols>
    <col min="1" max="16384" width="11.5039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
  <cols>
    <col min="1" max="16384" width="11.5039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Spencer</dc:creator>
  <cp:keywords/>
  <dc:description/>
  <cp:lastModifiedBy>Jeremy Spencer</cp:lastModifiedBy>
  <cp:lastPrinted>2006-11-03T12:11:52Z</cp:lastPrinted>
  <dcterms:created xsi:type="dcterms:W3CDTF">2003-12-18T10:02:22Z</dcterms:created>
  <dcterms:modified xsi:type="dcterms:W3CDTF">2010-10-06T13:13:40Z</dcterms:modified>
  <cp:category/>
  <cp:version/>
  <cp:contentType/>
  <cp:contentStatus/>
</cp:coreProperties>
</file>