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61" windowWidth="9285" windowHeight="8265" activeTab="1"/>
  </bookViews>
  <sheets>
    <sheet name="23a" sheetId="1" r:id="rId1"/>
    <sheet name="23b" sheetId="2" r:id="rId2"/>
  </sheets>
  <definedNames/>
  <calcPr fullCalcOnLoad="1"/>
</workbook>
</file>

<file path=xl/sharedStrings.xml><?xml version="1.0" encoding="utf-8"?>
<sst xmlns="http://schemas.openxmlformats.org/spreadsheetml/2006/main" count="58" uniqueCount="28">
  <si>
    <t xml:space="preserve">            means-tested benefits or tax credits. </t>
  </si>
  <si>
    <t>Decent</t>
  </si>
  <si>
    <t>All</t>
  </si>
  <si>
    <t>Local authority</t>
  </si>
  <si>
    <t>Housing association</t>
  </si>
  <si>
    <t>Social sector</t>
  </si>
  <si>
    <t>Private sector</t>
  </si>
  <si>
    <t>Private rented</t>
  </si>
  <si>
    <t>All tenures</t>
  </si>
  <si>
    <t>All private sector</t>
  </si>
  <si>
    <t>All social sector</t>
  </si>
  <si>
    <t xml:space="preserve"> </t>
  </si>
  <si>
    <t>Of which vulnerable households</t>
  </si>
  <si>
    <t>All private sector vulnerable</t>
  </si>
  <si>
    <t>Tenure</t>
  </si>
  <si>
    <t>Thousands</t>
  </si>
  <si>
    <t>Owner-occupied</t>
  </si>
  <si>
    <t>in the private sector:</t>
  </si>
  <si>
    <t xml:space="preserve">            </t>
  </si>
  <si>
    <t xml:space="preserve">  </t>
  </si>
  <si>
    <t>Non-decent</t>
  </si>
  <si>
    <t>Notes:  Decent homes are those that meet the fitness standard; are in a reasonable state of repair; have reasonably modern facilities and services and provide a reasonable degree of thermal comfort. From 2006 onwards the Decent Homes Standard was revised with the new</t>
  </si>
  <si>
    <t>Table 23a English housing conditions : the Decent Homes Standard</t>
  </si>
  <si>
    <t xml:space="preserve">             Housing Health and Safety Rating System replacing the fitness standard as one of components of the Decent Homes Standard. Data for both definitions is provided for 2006. Vulnerable households are defined as households in receipt of at least one of the principal</t>
  </si>
  <si>
    <t>Decent Homes (Unfitness-based)</t>
  </si>
  <si>
    <t>Decent Homes (HHSRS-based)</t>
  </si>
  <si>
    <t>Source:  English House Condition Survey 2005 Headline Report; English Housing Survey Headline Report 2009/10.</t>
  </si>
  <si>
    <t xml:space="preserve">             means-tested or disability-related benefits, including tax credits. Precise definitions vary from year-to-year, reflecting reforms to the new range of tax credits introduced since 2001. No estimates are included for households that are eligible for, but do not claim, those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</si>
</sst>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41">
    <font>
      <sz val="10"/>
      <name val="Arial"/>
      <family val="0"/>
    </font>
    <font>
      <sz val="8"/>
      <name val="Arial"/>
      <family val="2"/>
    </font>
    <font>
      <sz val="9"/>
      <name val="Arial"/>
      <family val="2"/>
    </font>
    <font>
      <b/>
      <sz val="9"/>
      <name val="Arial"/>
      <family val="2"/>
    </font>
    <font>
      <i/>
      <sz val="9"/>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7">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xf>
    <xf numFmtId="0" fontId="3" fillId="0" borderId="10" xfId="0" applyFont="1" applyBorder="1" applyAlignment="1">
      <alignment/>
    </xf>
    <xf numFmtId="0" fontId="2" fillId="0" borderId="0" xfId="0" applyFont="1" applyAlignment="1">
      <alignment horizontal="right"/>
    </xf>
    <xf numFmtId="0" fontId="2" fillId="0" borderId="10" xfId="0" applyFont="1" applyBorder="1" applyAlignment="1">
      <alignment horizontal="right"/>
    </xf>
    <xf numFmtId="3" fontId="2" fillId="0" borderId="0" xfId="0" applyNumberFormat="1" applyFont="1" applyAlignment="1">
      <alignment horizontal="right"/>
    </xf>
    <xf numFmtId="3" fontId="2" fillId="0" borderId="0" xfId="0" applyNumberFormat="1" applyFont="1" applyAlignment="1">
      <alignment/>
    </xf>
    <xf numFmtId="0" fontId="4" fillId="0" borderId="0" xfId="0" applyFont="1" applyAlignment="1">
      <alignment/>
    </xf>
    <xf numFmtId="0" fontId="4" fillId="0" borderId="0" xfId="0" applyFont="1" applyAlignment="1">
      <alignment horizontal="left"/>
    </xf>
    <xf numFmtId="3" fontId="2" fillId="0" borderId="10" xfId="0"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0" fontId="2" fillId="0" borderId="0" xfId="0" applyFont="1" applyFill="1" applyBorder="1" applyAlignment="1">
      <alignment/>
    </xf>
    <xf numFmtId="0" fontId="3" fillId="0" borderId="0" xfId="0" applyFont="1" applyBorder="1" applyAlignment="1">
      <alignment/>
    </xf>
    <xf numFmtId="0" fontId="2" fillId="0" borderId="0" xfId="0" applyFont="1" applyAlignment="1">
      <alignment/>
    </xf>
    <xf numFmtId="0" fontId="2" fillId="0" borderId="0" xfId="0" applyFont="1" applyAlignment="1">
      <alignment horizontal="left"/>
    </xf>
    <xf numFmtId="0" fontId="2" fillId="0" borderId="11" xfId="0" applyFont="1" applyBorder="1" applyAlignment="1">
      <alignment horizontal="right"/>
    </xf>
    <xf numFmtId="0" fontId="2" fillId="0" borderId="0" xfId="0" applyFont="1" applyBorder="1" applyAlignment="1">
      <alignment horizontal="right"/>
    </xf>
    <xf numFmtId="0" fontId="2" fillId="0" borderId="12" xfId="0" applyFont="1" applyBorder="1" applyAlignment="1">
      <alignment horizontal="right"/>
    </xf>
    <xf numFmtId="3" fontId="2" fillId="0" borderId="13" xfId="0" applyNumberFormat="1" applyFont="1" applyBorder="1" applyAlignment="1">
      <alignment horizontal="right"/>
    </xf>
    <xf numFmtId="3" fontId="2" fillId="0" borderId="11" xfId="0" applyNumberFormat="1" applyFont="1" applyBorder="1" applyAlignment="1">
      <alignment/>
    </xf>
    <xf numFmtId="3" fontId="2" fillId="0" borderId="12" xfId="0" applyNumberFormat="1" applyFont="1" applyBorder="1" applyAlignment="1">
      <alignment/>
    </xf>
    <xf numFmtId="3" fontId="0" fillId="0" borderId="0" xfId="0" applyNumberFormat="1" applyAlignment="1">
      <alignment/>
    </xf>
    <xf numFmtId="165" fontId="2" fillId="0" borderId="0" xfId="0" applyNumberFormat="1" applyFont="1" applyBorder="1" applyAlignment="1">
      <alignment/>
    </xf>
    <xf numFmtId="0" fontId="2" fillId="0" borderId="14" xfId="0" applyFont="1" applyBorder="1" applyAlignment="1">
      <alignment horizontal="center"/>
    </xf>
    <xf numFmtId="3" fontId="2" fillId="0" borderId="15" xfId="0" applyNumberFormat="1" applyFont="1" applyBorder="1" applyAlignment="1">
      <alignment/>
    </xf>
    <xf numFmtId="0" fontId="0" fillId="0" borderId="0" xfId="0" applyBorder="1" applyAlignment="1">
      <alignment/>
    </xf>
    <xf numFmtId="0" fontId="0" fillId="0" borderId="14" xfId="0" applyBorder="1" applyAlignment="1">
      <alignment horizontal="center"/>
    </xf>
    <xf numFmtId="0" fontId="0" fillId="0" borderId="16" xfId="0"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0" fillId="0" borderId="14" xfId="0" applyBorder="1" applyAlignment="1">
      <alignment horizontal="center"/>
    </xf>
    <xf numFmtId="0" fontId="2" fillId="0" borderId="15" xfId="0" applyFont="1" applyBorder="1" applyAlignment="1">
      <alignment horizontal="center"/>
    </xf>
    <xf numFmtId="0" fontId="0" fillId="0" borderId="0" xfId="0" applyAlignment="1">
      <alignment/>
    </xf>
    <xf numFmtId="0" fontId="2"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34</xdr:col>
      <xdr:colOff>266700</xdr:colOff>
      <xdr:row>31</xdr:row>
      <xdr:rowOff>114300</xdr:rowOff>
    </xdr:to>
    <xdr:pic>
      <xdr:nvPicPr>
        <xdr:cNvPr id="1" name="Picture 1"/>
        <xdr:cNvPicPr preferRelativeResize="1">
          <a:picLocks noChangeAspect="1"/>
        </xdr:cNvPicPr>
      </xdr:nvPicPr>
      <xdr:blipFill>
        <a:blip r:embed="rId1"/>
        <a:stretch>
          <a:fillRect/>
        </a:stretch>
      </xdr:blipFill>
      <xdr:spPr>
        <a:xfrm>
          <a:off x="0" y="0"/>
          <a:ext cx="26174700" cy="51339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34"/>
  <sheetViews>
    <sheetView zoomScalePageLayoutView="0" workbookViewId="0" topLeftCell="A1">
      <selection activeCell="H44" sqref="H44"/>
    </sheetView>
  </sheetViews>
  <sheetFormatPr defaultColWidth="9.140625" defaultRowHeight="12.75"/>
  <cols>
    <col min="1" max="1" width="6.8515625" style="1" customWidth="1"/>
    <col min="2" max="2" width="22.28125" style="1" customWidth="1"/>
    <col min="3" max="22" width="10.421875" style="1" customWidth="1"/>
    <col min="23" max="16384" width="9.140625" style="1" customWidth="1"/>
  </cols>
  <sheetData>
    <row r="1" spans="1:23" ht="12">
      <c r="A1" s="1" t="s">
        <v>22</v>
      </c>
      <c r="C1" s="2"/>
      <c r="D1" s="2"/>
      <c r="E1" s="2"/>
      <c r="F1" s="2"/>
      <c r="G1" s="2"/>
      <c r="H1" s="2"/>
      <c r="I1" s="2"/>
      <c r="J1" s="2"/>
      <c r="K1" s="2"/>
      <c r="L1" s="2"/>
      <c r="M1" s="2"/>
      <c r="N1" s="2"/>
      <c r="O1" s="2"/>
      <c r="P1" s="2"/>
      <c r="Q1" s="2"/>
      <c r="R1" s="2"/>
      <c r="S1" s="2"/>
      <c r="T1" s="2"/>
      <c r="U1" s="2"/>
      <c r="V1" s="2"/>
      <c r="W1" s="2"/>
    </row>
    <row r="2" spans="1:23" ht="12">
      <c r="A2" s="1" t="s">
        <v>15</v>
      </c>
      <c r="C2" s="2"/>
      <c r="D2" s="2"/>
      <c r="E2" s="2"/>
      <c r="F2" s="2"/>
      <c r="G2" s="2"/>
      <c r="H2" s="2"/>
      <c r="I2" s="2"/>
      <c r="J2" s="2"/>
      <c r="K2" s="2"/>
      <c r="L2" s="2"/>
      <c r="M2" s="2"/>
      <c r="N2" s="2"/>
      <c r="O2" s="2"/>
      <c r="P2" s="2"/>
      <c r="Q2" s="2"/>
      <c r="R2" s="2"/>
      <c r="S2" s="2"/>
      <c r="T2" s="2"/>
      <c r="U2" s="2"/>
      <c r="V2" s="2"/>
      <c r="W2" s="2"/>
    </row>
    <row r="3" spans="1:23" ht="12">
      <c r="A3" s="3"/>
      <c r="B3" s="3"/>
      <c r="C3" s="4"/>
      <c r="D3" s="4"/>
      <c r="E3" s="4"/>
      <c r="F3" s="4"/>
      <c r="G3" s="4"/>
      <c r="H3" s="4"/>
      <c r="I3" s="4"/>
      <c r="J3" s="4"/>
      <c r="K3" s="4"/>
      <c r="L3" s="4"/>
      <c r="M3" s="4"/>
      <c r="N3" s="4"/>
      <c r="O3" s="4"/>
      <c r="P3" s="4"/>
      <c r="Q3" s="4"/>
      <c r="R3" s="4"/>
      <c r="S3" s="4"/>
      <c r="T3" s="4"/>
      <c r="U3" s="15"/>
      <c r="V3" s="15"/>
      <c r="W3" s="12"/>
    </row>
    <row r="4" spans="1:23" ht="12.75">
      <c r="A4" s="12"/>
      <c r="B4" s="12"/>
      <c r="C4" s="26" t="s">
        <v>24</v>
      </c>
      <c r="D4" s="29"/>
      <c r="E4" s="29"/>
      <c r="F4" s="29"/>
      <c r="G4" s="29"/>
      <c r="H4" s="29"/>
      <c r="I4" s="29"/>
      <c r="J4" s="29"/>
      <c r="K4" s="29"/>
      <c r="L4" s="29"/>
      <c r="M4" s="29"/>
      <c r="N4" s="30"/>
      <c r="O4" s="32" t="s">
        <v>25</v>
      </c>
      <c r="P4" s="33"/>
      <c r="Q4" s="33"/>
      <c r="R4" s="33"/>
      <c r="S4" s="33"/>
      <c r="T4" s="33"/>
      <c r="U4" s="28"/>
      <c r="V4" s="28"/>
      <c r="W4" s="28"/>
    </row>
    <row r="5" spans="1:20" ht="12.75">
      <c r="A5" s="1" t="s">
        <v>14</v>
      </c>
      <c r="C5" s="31">
        <v>1996</v>
      </c>
      <c r="D5" s="31"/>
      <c r="E5" s="31"/>
      <c r="F5" s="31">
        <v>2001</v>
      </c>
      <c r="G5" s="31"/>
      <c r="H5" s="31"/>
      <c r="I5" s="31">
        <v>2004</v>
      </c>
      <c r="J5" s="31"/>
      <c r="K5" s="31"/>
      <c r="L5" s="31">
        <v>2006</v>
      </c>
      <c r="M5" s="31"/>
      <c r="N5" s="34"/>
      <c r="O5" s="36">
        <v>2006</v>
      </c>
      <c r="P5" s="31"/>
      <c r="Q5" s="31"/>
      <c r="R5" s="31">
        <v>2009</v>
      </c>
      <c r="S5" s="35"/>
      <c r="T5" s="35"/>
    </row>
    <row r="6" spans="3:20" ht="12">
      <c r="C6" s="5" t="s">
        <v>1</v>
      </c>
      <c r="D6" s="5" t="s">
        <v>20</v>
      </c>
      <c r="E6" s="5" t="s">
        <v>2</v>
      </c>
      <c r="F6" s="5" t="s">
        <v>1</v>
      </c>
      <c r="G6" s="5" t="s">
        <v>20</v>
      </c>
      <c r="H6" s="5" t="s">
        <v>2</v>
      </c>
      <c r="I6" s="5" t="s">
        <v>1</v>
      </c>
      <c r="J6" s="5" t="s">
        <v>20</v>
      </c>
      <c r="K6" s="5" t="s">
        <v>2</v>
      </c>
      <c r="L6" s="5" t="s">
        <v>1</v>
      </c>
      <c r="M6" s="5" t="s">
        <v>20</v>
      </c>
      <c r="N6" s="5" t="s">
        <v>2</v>
      </c>
      <c r="O6" s="18" t="s">
        <v>1</v>
      </c>
      <c r="P6" s="19" t="s">
        <v>20</v>
      </c>
      <c r="Q6" s="19" t="s">
        <v>2</v>
      </c>
      <c r="R6" s="5" t="s">
        <v>1</v>
      </c>
      <c r="S6" s="5" t="s">
        <v>20</v>
      </c>
      <c r="T6" s="5" t="s">
        <v>2</v>
      </c>
    </row>
    <row r="7" spans="1:20" ht="12">
      <c r="A7" s="3"/>
      <c r="B7" s="3"/>
      <c r="C7" s="6"/>
      <c r="D7" s="6"/>
      <c r="E7" s="6"/>
      <c r="F7" s="6"/>
      <c r="G7" s="6"/>
      <c r="H7" s="6"/>
      <c r="I7" s="6"/>
      <c r="J7" s="6"/>
      <c r="K7" s="6"/>
      <c r="L7" s="6"/>
      <c r="M7" s="6"/>
      <c r="N7" s="6"/>
      <c r="O7" s="20"/>
      <c r="P7" s="6"/>
      <c r="Q7" s="6"/>
      <c r="R7" s="6" t="s">
        <v>19</v>
      </c>
      <c r="S7" s="6"/>
      <c r="T7" s="3"/>
    </row>
    <row r="8" spans="1:19" ht="12">
      <c r="A8" s="1" t="s">
        <v>5</v>
      </c>
      <c r="C8" s="7"/>
      <c r="D8" s="7"/>
      <c r="E8" s="7"/>
      <c r="F8" s="7"/>
      <c r="G8" s="7"/>
      <c r="H8" s="7"/>
      <c r="I8" s="7"/>
      <c r="J8" s="7"/>
      <c r="K8" s="7"/>
      <c r="L8" s="7"/>
      <c r="M8" s="7"/>
      <c r="N8" s="7"/>
      <c r="O8" s="21"/>
      <c r="P8" s="7"/>
      <c r="Q8" s="7"/>
      <c r="R8" s="7"/>
      <c r="S8" s="7"/>
    </row>
    <row r="9" spans="2:21" ht="12">
      <c r="B9" s="1" t="s">
        <v>3</v>
      </c>
      <c r="C9" s="8">
        <v>1600</v>
      </c>
      <c r="D9" s="8">
        <v>1869</v>
      </c>
      <c r="E9" s="8">
        <v>3469</v>
      </c>
      <c r="F9" s="8">
        <v>1637</v>
      </c>
      <c r="G9" s="8">
        <v>1174</v>
      </c>
      <c r="H9" s="8">
        <v>2812</v>
      </c>
      <c r="I9" s="8">
        <v>1519</v>
      </c>
      <c r="J9" s="8">
        <v>816</v>
      </c>
      <c r="K9" s="8">
        <v>2335</v>
      </c>
      <c r="L9" s="8">
        <v>1391</v>
      </c>
      <c r="M9" s="8">
        <v>695</v>
      </c>
      <c r="N9" s="8">
        <f>+L9+M9</f>
        <v>2086</v>
      </c>
      <c r="O9" s="22">
        <f>+Q9-P9</f>
        <v>1410</v>
      </c>
      <c r="P9" s="8">
        <v>676</v>
      </c>
      <c r="Q9" s="8">
        <v>2086</v>
      </c>
      <c r="R9" s="8">
        <v>1321.138</v>
      </c>
      <c r="S9" s="8">
        <v>491</v>
      </c>
      <c r="T9" s="8">
        <v>1812.138</v>
      </c>
      <c r="U9" s="1" t="s">
        <v>11</v>
      </c>
    </row>
    <row r="10" spans="2:21" ht="12">
      <c r="B10" s="1" t="s">
        <v>4</v>
      </c>
      <c r="C10" s="8">
        <v>493</v>
      </c>
      <c r="D10" s="8">
        <v>448</v>
      </c>
      <c r="E10" s="8">
        <v>941</v>
      </c>
      <c r="F10" s="8">
        <v>952</v>
      </c>
      <c r="G10" s="8">
        <v>472</v>
      </c>
      <c r="H10" s="8">
        <v>1424</v>
      </c>
      <c r="I10" s="8">
        <v>1228</v>
      </c>
      <c r="J10" s="8">
        <v>437</v>
      </c>
      <c r="K10" s="8">
        <v>1665</v>
      </c>
      <c r="L10" s="8">
        <v>1414</v>
      </c>
      <c r="M10" s="8">
        <v>436</v>
      </c>
      <c r="N10" s="8">
        <f aca="true" t="shared" si="0" ref="N10:N16">+L10+M10</f>
        <v>1850</v>
      </c>
      <c r="O10" s="22">
        <f>+Q10-P10</f>
        <v>1385</v>
      </c>
      <c r="P10" s="8">
        <v>465</v>
      </c>
      <c r="Q10" s="8">
        <v>1850</v>
      </c>
      <c r="R10" s="8">
        <v>1582.984</v>
      </c>
      <c r="S10" s="8">
        <v>389</v>
      </c>
      <c r="T10" s="8">
        <v>1971.984</v>
      </c>
      <c r="U10" s="1" t="s">
        <v>11</v>
      </c>
    </row>
    <row r="11" spans="2:21" ht="12">
      <c r="B11" s="1" t="s">
        <v>10</v>
      </c>
      <c r="C11" s="8">
        <v>2092</v>
      </c>
      <c r="D11" s="8">
        <v>2318</v>
      </c>
      <c r="E11" s="8">
        <v>4410</v>
      </c>
      <c r="F11" s="8">
        <v>2589</v>
      </c>
      <c r="G11" s="8">
        <v>1647</v>
      </c>
      <c r="H11" s="8">
        <v>4236</v>
      </c>
      <c r="I11" s="8">
        <v>2748</v>
      </c>
      <c r="J11" s="8">
        <v>1252</v>
      </c>
      <c r="K11" s="8">
        <v>4000</v>
      </c>
      <c r="L11" s="8">
        <v>2805</v>
      </c>
      <c r="M11" s="8">
        <v>1131</v>
      </c>
      <c r="N11" s="8">
        <f t="shared" si="0"/>
        <v>3936</v>
      </c>
      <c r="O11" s="22">
        <f>+Q11-P11</f>
        <v>2794</v>
      </c>
      <c r="P11" s="8">
        <v>1142</v>
      </c>
      <c r="Q11" s="8">
        <v>3936</v>
      </c>
      <c r="R11" s="8">
        <v>2904.122</v>
      </c>
      <c r="S11" s="8">
        <v>880</v>
      </c>
      <c r="T11" s="8">
        <v>3784.122</v>
      </c>
      <c r="U11" s="1" t="s">
        <v>11</v>
      </c>
    </row>
    <row r="12" spans="3:20" ht="12">
      <c r="C12" s="8"/>
      <c r="D12" s="8"/>
      <c r="E12" s="8"/>
      <c r="F12" s="8"/>
      <c r="G12" s="8"/>
      <c r="H12" s="8"/>
      <c r="I12" s="8"/>
      <c r="J12" s="8"/>
      <c r="K12" s="8"/>
      <c r="L12" s="8"/>
      <c r="M12" s="8"/>
      <c r="N12" s="8"/>
      <c r="O12" s="22" t="s">
        <v>11</v>
      </c>
      <c r="P12" s="8"/>
      <c r="Q12" s="8"/>
      <c r="R12" s="8"/>
      <c r="S12" s="8"/>
      <c r="T12" s="8"/>
    </row>
    <row r="13" spans="1:20" ht="12">
      <c r="A13" s="1" t="s">
        <v>6</v>
      </c>
      <c r="C13" s="8"/>
      <c r="D13" s="8"/>
      <c r="E13" s="8"/>
      <c r="F13" s="8"/>
      <c r="G13" s="8"/>
      <c r="H13" s="8"/>
      <c r="I13" s="8"/>
      <c r="J13" s="8"/>
      <c r="K13" s="8"/>
      <c r="L13" s="8"/>
      <c r="M13" s="8"/>
      <c r="N13" s="8" t="s">
        <v>11</v>
      </c>
      <c r="O13" s="22" t="s">
        <v>11</v>
      </c>
      <c r="P13" s="8"/>
      <c r="Q13" s="8" t="s">
        <v>11</v>
      </c>
      <c r="R13" s="8"/>
      <c r="S13" s="8"/>
      <c r="T13" s="8"/>
    </row>
    <row r="14" spans="2:20" ht="12">
      <c r="B14" s="1" t="s">
        <v>16</v>
      </c>
      <c r="C14" s="8">
        <v>8391</v>
      </c>
      <c r="D14" s="8">
        <v>5535</v>
      </c>
      <c r="E14" s="8">
        <v>13927</v>
      </c>
      <c r="F14" s="8">
        <v>10483</v>
      </c>
      <c r="G14" s="8">
        <v>4316</v>
      </c>
      <c r="H14" s="8">
        <v>14798</v>
      </c>
      <c r="I14" s="8">
        <v>11213</v>
      </c>
      <c r="J14" s="8">
        <v>4066</v>
      </c>
      <c r="K14" s="8">
        <v>15279</v>
      </c>
      <c r="L14" s="8">
        <v>11738</v>
      </c>
      <c r="M14" s="8">
        <v>3704</v>
      </c>
      <c r="N14" s="8">
        <f t="shared" si="0"/>
        <v>15442</v>
      </c>
      <c r="O14" s="22">
        <f>+Q14-P14</f>
        <v>10107</v>
      </c>
      <c r="P14" s="8">
        <v>5335</v>
      </c>
      <c r="Q14" s="8">
        <v>15442</v>
      </c>
      <c r="R14" s="8">
        <v>10585.87</v>
      </c>
      <c r="S14" s="8">
        <v>4377</v>
      </c>
      <c r="T14" s="8">
        <v>14962.87</v>
      </c>
    </row>
    <row r="15" spans="2:20" ht="12">
      <c r="B15" s="1" t="s">
        <v>7</v>
      </c>
      <c r="C15" s="8">
        <v>752</v>
      </c>
      <c r="D15" s="8">
        <v>1246</v>
      </c>
      <c r="E15" s="8">
        <v>1998</v>
      </c>
      <c r="F15" s="8">
        <v>1072</v>
      </c>
      <c r="G15" s="8">
        <v>1101</v>
      </c>
      <c r="H15" s="8">
        <v>2172</v>
      </c>
      <c r="I15" s="8">
        <v>1340</v>
      </c>
      <c r="J15" s="8">
        <v>994</v>
      </c>
      <c r="K15" s="8">
        <v>2334</v>
      </c>
      <c r="L15" s="8">
        <v>1556</v>
      </c>
      <c r="M15" s="8">
        <v>1055</v>
      </c>
      <c r="N15" s="8">
        <f t="shared" si="0"/>
        <v>2611</v>
      </c>
      <c r="O15" s="22">
        <f>+Q15-P15</f>
        <v>1388</v>
      </c>
      <c r="P15" s="8">
        <v>1223</v>
      </c>
      <c r="Q15" s="8">
        <v>2611</v>
      </c>
      <c r="R15" s="8">
        <v>2122.706</v>
      </c>
      <c r="S15" s="8">
        <v>1465</v>
      </c>
      <c r="T15" s="8">
        <v>3587.706</v>
      </c>
    </row>
    <row r="16" spans="2:20" ht="12">
      <c r="B16" s="1" t="s">
        <v>9</v>
      </c>
      <c r="C16" s="8">
        <v>9144</v>
      </c>
      <c r="D16" s="8">
        <v>6781</v>
      </c>
      <c r="E16" s="8">
        <v>15925</v>
      </c>
      <c r="F16" s="8">
        <v>11554</v>
      </c>
      <c r="G16" s="8">
        <v>5416</v>
      </c>
      <c r="H16" s="8">
        <v>16970</v>
      </c>
      <c r="I16" s="8">
        <v>12553</v>
      </c>
      <c r="J16" s="8">
        <v>5060</v>
      </c>
      <c r="K16" s="8">
        <v>17613</v>
      </c>
      <c r="L16" s="8">
        <v>13294</v>
      </c>
      <c r="M16" s="8">
        <v>4759</v>
      </c>
      <c r="N16" s="8">
        <f t="shared" si="0"/>
        <v>18053</v>
      </c>
      <c r="O16" s="22">
        <f>+Q16-P16</f>
        <v>11495</v>
      </c>
      <c r="P16" s="8">
        <v>6558</v>
      </c>
      <c r="Q16" s="8">
        <v>18053</v>
      </c>
      <c r="R16" s="8">
        <v>12708.576000000001</v>
      </c>
      <c r="S16" s="8">
        <v>5842</v>
      </c>
      <c r="T16" s="8">
        <v>18550.576</v>
      </c>
    </row>
    <row r="17" spans="3:20" ht="12">
      <c r="C17" s="8"/>
      <c r="D17" s="8"/>
      <c r="E17" s="8"/>
      <c r="F17" s="8"/>
      <c r="G17" s="8"/>
      <c r="H17" s="8"/>
      <c r="I17" s="8"/>
      <c r="J17" s="8"/>
      <c r="K17" s="8"/>
      <c r="L17" s="8"/>
      <c r="M17" s="8"/>
      <c r="N17" s="8"/>
      <c r="O17" s="22" t="s">
        <v>11</v>
      </c>
      <c r="P17" s="8"/>
      <c r="Q17" s="8"/>
      <c r="R17" s="8"/>
      <c r="S17" s="8"/>
      <c r="T17" s="8"/>
    </row>
    <row r="18" spans="1:20" ht="12">
      <c r="A18" s="1" t="s">
        <v>12</v>
      </c>
      <c r="C18" s="8"/>
      <c r="D18" s="8"/>
      <c r="E18" s="8"/>
      <c r="F18" s="8"/>
      <c r="G18" s="8"/>
      <c r="H18" s="8"/>
      <c r="I18" s="8"/>
      <c r="J18" s="8"/>
      <c r="K18" s="8"/>
      <c r="L18" s="8"/>
      <c r="M18" s="8"/>
      <c r="N18" s="8"/>
      <c r="O18" s="22" t="s">
        <v>11</v>
      </c>
      <c r="P18" s="8"/>
      <c r="Q18" s="8"/>
      <c r="R18" s="8"/>
      <c r="S18" s="8"/>
      <c r="T18" s="8"/>
    </row>
    <row r="19" spans="1:20" ht="12">
      <c r="A19" s="1" t="s">
        <v>17</v>
      </c>
      <c r="C19" s="8"/>
      <c r="D19" s="8"/>
      <c r="E19" s="8"/>
      <c r="F19" s="8"/>
      <c r="G19" s="8"/>
      <c r="H19" s="8"/>
      <c r="I19" s="8"/>
      <c r="J19" s="8"/>
      <c r="K19" s="8"/>
      <c r="L19" s="8"/>
      <c r="M19" s="8"/>
      <c r="N19" s="8"/>
      <c r="O19" s="22" t="s">
        <v>11</v>
      </c>
      <c r="P19" s="8"/>
      <c r="Q19" s="8"/>
      <c r="R19" s="8"/>
      <c r="S19" s="8"/>
      <c r="T19" s="8"/>
    </row>
    <row r="20" spans="1:21" ht="12">
      <c r="A20" s="9"/>
      <c r="B20" s="16" t="s">
        <v>16</v>
      </c>
      <c r="C20" s="8">
        <v>880</v>
      </c>
      <c r="D20" s="8">
        <v>929</v>
      </c>
      <c r="E20" s="8">
        <v>1809</v>
      </c>
      <c r="F20" s="8">
        <v>1285</v>
      </c>
      <c r="G20" s="8">
        <v>784</v>
      </c>
      <c r="H20" s="8">
        <v>2069</v>
      </c>
      <c r="I20" s="8">
        <v>1617</v>
      </c>
      <c r="J20" s="8">
        <v>691</v>
      </c>
      <c r="K20" s="8">
        <v>2308</v>
      </c>
      <c r="L20" s="8">
        <v>1767</v>
      </c>
      <c r="M20" s="8">
        <v>675</v>
      </c>
      <c r="N20" s="8">
        <f>+L20+M20</f>
        <v>2442</v>
      </c>
      <c r="O20" s="22">
        <v>1543</v>
      </c>
      <c r="P20" s="8">
        <v>905</v>
      </c>
      <c r="Q20" s="8">
        <v>2448</v>
      </c>
      <c r="R20" s="8">
        <v>1482</v>
      </c>
      <c r="S20" s="8">
        <v>696.6470000000018</v>
      </c>
      <c r="T20" s="8">
        <v>2178.6470000000018</v>
      </c>
      <c r="U20" s="16" t="s">
        <v>11</v>
      </c>
    </row>
    <row r="21" spans="1:21" ht="12">
      <c r="A21" s="10"/>
      <c r="B21" s="17" t="s">
        <v>7</v>
      </c>
      <c r="C21" s="8">
        <v>196</v>
      </c>
      <c r="D21" s="8">
        <v>504</v>
      </c>
      <c r="E21" s="8">
        <v>701</v>
      </c>
      <c r="F21" s="8">
        <v>256</v>
      </c>
      <c r="G21" s="8">
        <v>356</v>
      </c>
      <c r="H21" s="8">
        <v>623</v>
      </c>
      <c r="I21" s="8">
        <v>347</v>
      </c>
      <c r="J21" s="8">
        <v>342</v>
      </c>
      <c r="K21" s="8">
        <v>689</v>
      </c>
      <c r="L21" s="8">
        <v>378</v>
      </c>
      <c r="M21" s="8">
        <v>336</v>
      </c>
      <c r="N21" s="8">
        <f>+L21+M21</f>
        <v>714</v>
      </c>
      <c r="O21" s="22">
        <v>334</v>
      </c>
      <c r="P21" s="8">
        <v>408</v>
      </c>
      <c r="Q21" s="8">
        <v>742</v>
      </c>
      <c r="R21" s="8">
        <v>529</v>
      </c>
      <c r="S21" s="8">
        <v>473.1119999999996</v>
      </c>
      <c r="T21" s="8">
        <v>1002.1119999999996</v>
      </c>
      <c r="U21" s="17" t="s">
        <v>11</v>
      </c>
    </row>
    <row r="22" spans="2:21" ht="12">
      <c r="B22" s="1" t="s">
        <v>13</v>
      </c>
      <c r="C22" s="8">
        <v>1076</v>
      </c>
      <c r="D22" s="8">
        <v>1483</v>
      </c>
      <c r="E22" s="8">
        <v>2509</v>
      </c>
      <c r="F22" s="8">
        <v>1542</v>
      </c>
      <c r="G22" s="8">
        <v>1151</v>
      </c>
      <c r="H22" s="8">
        <v>2692</v>
      </c>
      <c r="I22" s="8">
        <v>1963</v>
      </c>
      <c r="J22" s="8">
        <v>1033</v>
      </c>
      <c r="K22" s="8">
        <v>2996</v>
      </c>
      <c r="L22" s="8">
        <v>2145</v>
      </c>
      <c r="M22" s="8">
        <v>1012</v>
      </c>
      <c r="N22" s="8">
        <f>+L22+M22</f>
        <v>3157</v>
      </c>
      <c r="O22" s="22">
        <v>1877</v>
      </c>
      <c r="P22" s="8">
        <v>1313</v>
      </c>
      <c r="Q22" s="8">
        <v>3190</v>
      </c>
      <c r="R22" s="8">
        <v>2011</v>
      </c>
      <c r="S22" s="8">
        <v>1169.759000000011</v>
      </c>
      <c r="T22" s="8">
        <v>3180.759000000011</v>
      </c>
      <c r="U22" s="1" t="s">
        <v>11</v>
      </c>
    </row>
    <row r="23" spans="3:20" ht="12">
      <c r="C23" s="8"/>
      <c r="D23" s="8"/>
      <c r="E23" s="8"/>
      <c r="F23" s="8"/>
      <c r="G23" s="8"/>
      <c r="H23" s="8"/>
      <c r="I23" s="8"/>
      <c r="J23" s="8"/>
      <c r="K23" s="8"/>
      <c r="L23" s="8"/>
      <c r="M23" s="8"/>
      <c r="N23" s="8"/>
      <c r="O23" s="22" t="s">
        <v>11</v>
      </c>
      <c r="P23" s="8"/>
      <c r="Q23" s="8"/>
      <c r="R23" s="8"/>
      <c r="S23" s="8"/>
      <c r="T23" s="8"/>
    </row>
    <row r="24" spans="1:20" ht="12.75">
      <c r="A24" s="1" t="s">
        <v>8</v>
      </c>
      <c r="C24" s="8">
        <v>11236</v>
      </c>
      <c r="D24" s="8">
        <v>9099</v>
      </c>
      <c r="E24" s="8">
        <v>20335</v>
      </c>
      <c r="F24" s="8">
        <v>14143</v>
      </c>
      <c r="G24" s="8">
        <v>7063</v>
      </c>
      <c r="H24" s="8">
        <v>21207</v>
      </c>
      <c r="I24" s="8">
        <v>15301</v>
      </c>
      <c r="J24" s="8">
        <v>6312</v>
      </c>
      <c r="K24" s="8">
        <v>21613</v>
      </c>
      <c r="L24" s="8">
        <v>16099</v>
      </c>
      <c r="M24" s="8">
        <v>5890</v>
      </c>
      <c r="N24" s="27">
        <f>+L24+M24</f>
        <v>21989</v>
      </c>
      <c r="O24" s="24">
        <v>14490</v>
      </c>
      <c r="P24" s="24">
        <v>7700</v>
      </c>
      <c r="Q24" s="24">
        <v>22190</v>
      </c>
      <c r="R24" s="24">
        <f>R11+R16</f>
        <v>15612.698</v>
      </c>
      <c r="S24" s="24">
        <f>S11+S16</f>
        <v>6722</v>
      </c>
      <c r="T24" s="24">
        <f>T11+T16</f>
        <v>22334.698</v>
      </c>
    </row>
    <row r="25" spans="1:20" ht="12">
      <c r="A25" s="3"/>
      <c r="B25" s="3"/>
      <c r="C25" s="11"/>
      <c r="D25" s="11"/>
      <c r="E25" s="11"/>
      <c r="F25" s="11"/>
      <c r="G25" s="11"/>
      <c r="H25" s="11"/>
      <c r="I25" s="11"/>
      <c r="J25" s="11"/>
      <c r="K25" s="11"/>
      <c r="L25" s="11"/>
      <c r="M25" s="11"/>
      <c r="N25" s="11"/>
      <c r="O25" s="23"/>
      <c r="P25" s="11"/>
      <c r="Q25" s="11"/>
      <c r="R25" s="11"/>
      <c r="S25" s="11"/>
      <c r="T25" s="3"/>
    </row>
    <row r="26" spans="1:22" ht="12">
      <c r="A26" s="12" t="s">
        <v>26</v>
      </c>
      <c r="B26" s="12"/>
      <c r="C26" s="13"/>
      <c r="D26" s="13"/>
      <c r="E26" s="13"/>
      <c r="F26" s="13"/>
      <c r="G26" s="13"/>
      <c r="H26" s="13"/>
      <c r="I26" s="13"/>
      <c r="J26" s="13"/>
      <c r="K26" s="13"/>
      <c r="L26" s="13"/>
      <c r="M26" s="13"/>
      <c r="N26" s="13"/>
      <c r="O26" s="13"/>
      <c r="P26" s="13"/>
      <c r="Q26" s="13"/>
      <c r="R26" s="13"/>
      <c r="S26" s="13"/>
      <c r="T26" s="13"/>
      <c r="U26" s="13"/>
      <c r="V26" s="13"/>
    </row>
    <row r="27" spans="1:17" ht="12">
      <c r="A27" s="12" t="s">
        <v>21</v>
      </c>
      <c r="B27" s="12"/>
      <c r="C27" s="13"/>
      <c r="D27" s="13"/>
      <c r="E27" s="13"/>
      <c r="F27" s="13"/>
      <c r="G27" s="13"/>
      <c r="H27" s="13"/>
      <c r="I27" s="13"/>
      <c r="J27" s="13"/>
      <c r="K27" s="13"/>
      <c r="L27" s="13"/>
      <c r="M27" s="13"/>
      <c r="N27" s="13"/>
      <c r="O27" s="13"/>
      <c r="P27" s="13"/>
      <c r="Q27" s="13"/>
    </row>
    <row r="28" spans="1:17" ht="12">
      <c r="A28" s="12" t="s">
        <v>23</v>
      </c>
      <c r="B28" s="12"/>
      <c r="C28" s="13"/>
      <c r="D28" s="13"/>
      <c r="E28" s="13"/>
      <c r="F28" s="13"/>
      <c r="G28" s="13"/>
      <c r="H28" s="13"/>
      <c r="I28" s="13"/>
      <c r="J28" s="13"/>
      <c r="K28" s="13"/>
      <c r="L28" s="13"/>
      <c r="M28" s="13"/>
      <c r="N28" s="13"/>
      <c r="O28" s="13"/>
      <c r="P28" s="13"/>
      <c r="Q28" s="13"/>
    </row>
    <row r="29" spans="1:17" ht="12">
      <c r="A29" s="12" t="s">
        <v>27</v>
      </c>
      <c r="B29" s="12"/>
      <c r="C29" s="13"/>
      <c r="D29" s="13"/>
      <c r="E29" s="13"/>
      <c r="F29" s="13"/>
      <c r="G29" s="13"/>
      <c r="H29" s="13"/>
      <c r="I29" s="13"/>
      <c r="J29" s="13"/>
      <c r="K29" s="13"/>
      <c r="L29" s="13"/>
      <c r="M29" s="13"/>
      <c r="N29" s="13"/>
      <c r="O29" s="13"/>
      <c r="P29" s="13"/>
      <c r="Q29" s="13"/>
    </row>
    <row r="30" spans="1:20" ht="12">
      <c r="A30" s="14" t="s">
        <v>0</v>
      </c>
      <c r="B30" s="14"/>
      <c r="C30" s="13"/>
      <c r="D30" s="13"/>
      <c r="E30" s="13"/>
      <c r="F30" s="13"/>
      <c r="G30" s="13"/>
      <c r="H30" s="13"/>
      <c r="I30" s="13"/>
      <c r="J30" s="13"/>
      <c r="K30" s="13"/>
      <c r="L30" s="13"/>
      <c r="M30" s="13"/>
      <c r="N30" s="13"/>
      <c r="O30" s="13"/>
      <c r="P30" s="13"/>
      <c r="Q30" s="13"/>
      <c r="T30" s="8"/>
    </row>
    <row r="31" spans="1:23" ht="12">
      <c r="A31" s="14" t="s">
        <v>18</v>
      </c>
      <c r="B31" s="14"/>
      <c r="C31" s="13"/>
      <c r="D31" s="13"/>
      <c r="E31" s="13"/>
      <c r="F31" s="13"/>
      <c r="G31" s="13"/>
      <c r="H31" s="13"/>
      <c r="I31" s="13"/>
      <c r="J31" s="13"/>
      <c r="K31" s="13"/>
      <c r="L31" s="13"/>
      <c r="M31" s="13"/>
      <c r="N31" s="13"/>
      <c r="O31" s="25"/>
      <c r="P31" s="25"/>
      <c r="Q31" s="25"/>
      <c r="R31" s="25"/>
      <c r="S31" s="25"/>
      <c r="T31" s="25"/>
      <c r="U31" s="25"/>
      <c r="V31" s="25"/>
      <c r="W31" s="25"/>
    </row>
    <row r="32" spans="1:17" ht="12">
      <c r="A32" s="12"/>
      <c r="B32" s="12"/>
      <c r="C32" s="13"/>
      <c r="D32" s="13"/>
      <c r="E32" s="13"/>
      <c r="F32" s="13"/>
      <c r="G32" s="13"/>
      <c r="H32" s="13"/>
      <c r="I32" s="13"/>
      <c r="J32" s="13"/>
      <c r="K32" s="13"/>
      <c r="L32" s="13"/>
      <c r="M32" s="13"/>
      <c r="N32" s="13"/>
      <c r="O32" s="13"/>
      <c r="P32" s="13"/>
      <c r="Q32" s="13"/>
    </row>
    <row r="33" spans="1:17" ht="12">
      <c r="A33" s="12"/>
      <c r="B33" s="12"/>
      <c r="C33" s="13"/>
      <c r="D33" s="13"/>
      <c r="E33" s="13"/>
      <c r="F33" s="13"/>
      <c r="G33" s="13"/>
      <c r="H33" s="13"/>
      <c r="I33" s="13"/>
      <c r="J33" s="13"/>
      <c r="K33" s="13"/>
      <c r="L33" s="13"/>
      <c r="M33" s="13"/>
      <c r="N33" s="13"/>
      <c r="O33" s="13"/>
      <c r="P33" s="13"/>
      <c r="Q33" s="13"/>
    </row>
    <row r="34" spans="1:17" ht="12">
      <c r="A34" s="15"/>
      <c r="B34" s="15"/>
      <c r="C34" s="13"/>
      <c r="D34" s="13"/>
      <c r="E34" s="13"/>
      <c r="F34" s="13"/>
      <c r="G34" s="13"/>
      <c r="H34" s="13"/>
      <c r="I34" s="13"/>
      <c r="J34" s="13"/>
      <c r="K34" s="13"/>
      <c r="L34" s="13"/>
      <c r="M34" s="13"/>
      <c r="N34" s="13"/>
      <c r="O34" s="13"/>
      <c r="P34" s="13"/>
      <c r="Q34" s="13"/>
    </row>
  </sheetData>
  <sheetProtection/>
  <mergeCells count="7">
    <mergeCell ref="C5:E5"/>
    <mergeCell ref="F5:H5"/>
    <mergeCell ref="O4:T4"/>
    <mergeCell ref="L5:N5"/>
    <mergeCell ref="R5:T5"/>
    <mergeCell ref="O5:Q5"/>
    <mergeCell ref="I5:K5"/>
  </mergeCells>
  <printOptions/>
  <pageMargins left="0.75" right="0.75" top="1" bottom="1" header="0.5" footer="0.5"/>
  <pageSetup fitToHeight="1" fitToWidth="1"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11.421875" defaultRowHeight="12.75"/>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wilcox</dc:creator>
  <cp:keywords/>
  <dc:description/>
  <cp:lastModifiedBy>Jane Allen</cp:lastModifiedBy>
  <cp:lastPrinted>2008-08-13T16:01:39Z</cp:lastPrinted>
  <dcterms:created xsi:type="dcterms:W3CDTF">2006-09-10T15:40:37Z</dcterms:created>
  <dcterms:modified xsi:type="dcterms:W3CDTF">2011-06-23T14:29:01Z</dcterms:modified>
  <cp:category/>
  <cp:version/>
  <cp:contentType/>
  <cp:contentStatus/>
</cp:coreProperties>
</file>