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240" windowWidth="32360" windowHeight="17160" activeTab="0"/>
  </bookViews>
  <sheets>
    <sheet name="Amended Data - Expenditure" sheetId="1" r:id="rId1"/>
  </sheets>
  <definedNames/>
  <calcPr fullCalcOnLoad="1"/>
</workbook>
</file>

<file path=xl/sharedStrings.xml><?xml version="1.0" encoding="utf-8"?>
<sst xmlns="http://schemas.openxmlformats.org/spreadsheetml/2006/main" count="101" uniqueCount="42">
  <si>
    <t>£ million</t>
  </si>
  <si>
    <t>Item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</si>
  <si>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</si>
  <si>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</si>
  <si>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</si>
  <si>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</si>
  <si>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</si>
  <si>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</si>
  <si>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</si>
  <si>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</si>
  <si>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</si>
  <si>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</si>
  <si>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</si>
  <si>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</si>
  <si>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</si>
  <si>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</si>
  <si>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</si>
  <si>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</si>
  <si>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</si>
  <si>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</si>
  <si>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</si>
  <si>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</si>
  <si>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outturn</t>
  </si>
  <si>
    <t>Housing for rent</t>
  </si>
  <si>
    <t xml:space="preserve">      -</t>
  </si>
  <si>
    <t>+</t>
  </si>
  <si>
    <t>Housing for sale</t>
  </si>
  <si>
    <t>HAG on deferred interest</t>
  </si>
  <si>
    <t>Other capital expenditure</t>
  </si>
  <si>
    <t>=</t>
  </si>
  <si>
    <t>Gross capital expenditure</t>
  </si>
  <si>
    <t>–</t>
  </si>
  <si>
    <t>Net capital expenditure</t>
  </si>
  <si>
    <t>Non-ADP receipts are loan receipts, including those, in 1996/97 and 1997/98, from the sale of the Housing Corporation loans portfolio. 2003/04 and 2004/05 figures include all Homeless Directive Initiatives,</t>
  </si>
  <si>
    <t>Starter Homes Initiative, Thames Gateway and Safer Communities programmes. They do not include Transitional Local Authority Social Housing Grant or Rent Restructuring Grant. Housing Corporation Annual Accounts</t>
  </si>
  <si>
    <t xml:space="preserve">from 2003/04 onwards did not provide a split between grants for rent and grants for sale (other than through some designated sales schemes). </t>
  </si>
  <si>
    <t>2011/12</t>
  </si>
  <si>
    <t>Table 64 Homes and Communities Agency Affordable Homes Programme (and former HCA and Housing Corporation programmes)</t>
  </si>
  <si>
    <t>AHP/NAHP/ADP capital receipts</t>
  </si>
  <si>
    <t>Non-ADP capital receipts</t>
  </si>
  <si>
    <t>Notes: The HCA Affordable Homes Programme (AHP) runs from 2011/12; the HCA/Housing Corporation predecessor programmes are the National Affordable Housing Programme (NAHP) and Approved Development Programme (ADP).Housing for rent figures include major repairs, Mini-HAG, Rough Sleepers Initiative and City Challenge, but exclude ERCF. Housing for sale includes Purchase Grant from 1996/97.</t>
  </si>
  <si>
    <t>Sources: Cms 1508, 3207, 3607 &amp; 4204; Housing Corporation Investment Bulletins 1999 to 2004; The Housing Corporation; Homes and Communities Agency Annual Reports for years from 2008/09 (and unpublished HCA figures).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</si>
</sst>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21">
    <font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10" xfId="46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1" xfId="46" applyFont="1" applyBorder="1" applyAlignment="1">
      <alignment horizontal="right"/>
      <protection/>
    </xf>
    <xf numFmtId="0" fontId="0" fillId="0" borderId="11" xfId="46" applyFont="1" applyFill="1" applyBorder="1" applyAlignment="1">
      <alignment horizontal="right"/>
      <protection/>
    </xf>
    <xf numFmtId="0" fontId="0" fillId="0" borderId="10" xfId="46" applyBorder="1" applyAlignment="1">
      <alignment horizontal="right"/>
      <protection/>
    </xf>
    <xf numFmtId="0" fontId="0" fillId="0" borderId="10" xfId="46" applyFont="1" applyBorder="1" applyAlignment="1">
      <alignment horizontal="right"/>
      <protection/>
    </xf>
    <xf numFmtId="0" fontId="0" fillId="0" borderId="10" xfId="46" applyFont="1" applyBorder="1">
      <alignment/>
      <protection/>
    </xf>
    <xf numFmtId="3" fontId="0" fillId="0" borderId="0" xfId="46" applyNumberFormat="1" applyAlignment="1">
      <alignment horizontal="right"/>
      <protection/>
    </xf>
    <xf numFmtId="0" fontId="0" fillId="0" borderId="0" xfId="46" applyFont="1" applyAlignment="1">
      <alignment/>
      <protection/>
    </xf>
    <xf numFmtId="3" fontId="0" fillId="0" borderId="0" xfId="46" applyNumberFormat="1" applyFont="1" applyAlignment="1">
      <alignment horizontal="right"/>
      <protection/>
    </xf>
    <xf numFmtId="0" fontId="1" fillId="0" borderId="10" xfId="46" applyFont="1" applyBorder="1">
      <alignment/>
      <protection/>
    </xf>
    <xf numFmtId="0" fontId="0" fillId="0" borderId="0" xfId="46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29" sqref="B29"/>
    </sheetView>
  </sheetViews>
  <sheetFormatPr defaultColWidth="7.8515625" defaultRowHeight="12.75"/>
  <cols>
    <col min="1" max="1" width="3.140625" style="1" customWidth="1"/>
    <col min="2" max="2" width="27.421875" style="1" customWidth="1"/>
    <col min="3" max="16384" width="7.8515625" style="1" customWidth="1"/>
  </cols>
  <sheetData>
    <row r="1" ht="12">
      <c r="A1" s="13" t="s">
        <v>37</v>
      </c>
    </row>
    <row r="2" ht="12">
      <c r="A2" s="1" t="s">
        <v>0</v>
      </c>
    </row>
    <row r="3" spans="1:19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3" ht="12">
      <c r="A4" s="1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4" t="s">
        <v>19</v>
      </c>
      <c r="U4" s="4" t="s">
        <v>20</v>
      </c>
      <c r="V4" s="5" t="s">
        <v>21</v>
      </c>
      <c r="W4" s="5" t="s">
        <v>36</v>
      </c>
    </row>
    <row r="5" spans="3:23" ht="12">
      <c r="C5" s="3" t="s">
        <v>22</v>
      </c>
      <c r="D5" s="3" t="s">
        <v>22</v>
      </c>
      <c r="E5" s="3" t="s">
        <v>22</v>
      </c>
      <c r="F5" s="3" t="s">
        <v>22</v>
      </c>
      <c r="G5" s="3" t="s">
        <v>22</v>
      </c>
      <c r="H5" s="3" t="s">
        <v>22</v>
      </c>
      <c r="I5" s="3" t="s">
        <v>22</v>
      </c>
      <c r="J5" s="3" t="s">
        <v>22</v>
      </c>
      <c r="K5" s="3" t="s">
        <v>22</v>
      </c>
      <c r="L5" s="3" t="s">
        <v>22</v>
      </c>
      <c r="M5" s="3" t="s">
        <v>22</v>
      </c>
      <c r="N5" s="3" t="s">
        <v>22</v>
      </c>
      <c r="O5" s="3" t="s">
        <v>22</v>
      </c>
      <c r="P5" s="3" t="s">
        <v>22</v>
      </c>
      <c r="Q5" s="3" t="s">
        <v>22</v>
      </c>
      <c r="R5" s="3" t="s">
        <v>22</v>
      </c>
      <c r="S5" s="3" t="s">
        <v>22</v>
      </c>
      <c r="T5" s="3" t="s">
        <v>22</v>
      </c>
      <c r="U5" s="3" t="s">
        <v>22</v>
      </c>
      <c r="V5" s="3" t="s">
        <v>22</v>
      </c>
      <c r="W5" s="3" t="s">
        <v>22</v>
      </c>
    </row>
    <row r="6" spans="1:23" ht="12">
      <c r="A6" s="2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8"/>
      <c r="Q6" s="8"/>
      <c r="R6" s="8"/>
      <c r="S6" s="8"/>
      <c r="T6" s="8"/>
      <c r="U6" s="8"/>
      <c r="V6" s="8"/>
      <c r="W6" s="8"/>
    </row>
    <row r="7" spans="2:23" ht="12">
      <c r="B7" s="1" t="s">
        <v>23</v>
      </c>
      <c r="C7" s="9">
        <v>1525</v>
      </c>
      <c r="D7" s="9">
        <v>2199</v>
      </c>
      <c r="E7" s="9">
        <v>1539</v>
      </c>
      <c r="F7" s="9">
        <v>1246</v>
      </c>
      <c r="G7" s="3">
        <v>948</v>
      </c>
      <c r="H7" s="3">
        <v>851</v>
      </c>
      <c r="I7" s="3">
        <v>541</v>
      </c>
      <c r="J7" s="3">
        <v>506</v>
      </c>
      <c r="K7" s="3">
        <v>558</v>
      </c>
      <c r="L7" s="3">
        <v>620</v>
      </c>
      <c r="M7" s="3">
        <v>687</v>
      </c>
      <c r="N7" s="3">
        <v>807</v>
      </c>
      <c r="O7" s="3" t="s">
        <v>24</v>
      </c>
      <c r="P7" s="3" t="s">
        <v>24</v>
      </c>
      <c r="Q7" s="3" t="s">
        <v>24</v>
      </c>
      <c r="R7" s="3" t="s">
        <v>24</v>
      </c>
      <c r="S7" s="3" t="s">
        <v>24</v>
      </c>
      <c r="T7" s="11">
        <v>1990</v>
      </c>
      <c r="U7" s="11">
        <v>2991</v>
      </c>
      <c r="V7" s="9">
        <v>2147</v>
      </c>
      <c r="W7" s="9">
        <v>1267</v>
      </c>
    </row>
    <row r="8" spans="1:23" ht="12">
      <c r="A8" s="1" t="s">
        <v>25</v>
      </c>
      <c r="B8" s="1" t="s">
        <v>26</v>
      </c>
      <c r="C8" s="3">
        <v>87</v>
      </c>
      <c r="D8" s="3">
        <v>124</v>
      </c>
      <c r="E8" s="3">
        <v>290</v>
      </c>
      <c r="F8" s="3">
        <v>280</v>
      </c>
      <c r="G8" s="3">
        <v>234</v>
      </c>
      <c r="H8" s="3">
        <v>216</v>
      </c>
      <c r="I8" s="3">
        <v>160</v>
      </c>
      <c r="J8" s="3">
        <v>115</v>
      </c>
      <c r="K8" s="3">
        <v>79</v>
      </c>
      <c r="L8" s="3">
        <v>97</v>
      </c>
      <c r="M8" s="3">
        <v>88</v>
      </c>
      <c r="N8" s="3">
        <v>114</v>
      </c>
      <c r="O8" s="3" t="s">
        <v>24</v>
      </c>
      <c r="P8" s="3" t="s">
        <v>24</v>
      </c>
      <c r="Q8" s="3" t="s">
        <v>24</v>
      </c>
      <c r="R8" s="3" t="s">
        <v>24</v>
      </c>
      <c r="S8" s="3" t="s">
        <v>24</v>
      </c>
      <c r="T8" s="3">
        <v>621</v>
      </c>
      <c r="U8" s="3">
        <v>772</v>
      </c>
      <c r="V8" s="3">
        <v>542</v>
      </c>
      <c r="W8" s="3">
        <v>378</v>
      </c>
    </row>
    <row r="9" spans="1:23" ht="12">
      <c r="A9" s="1" t="s">
        <v>25</v>
      </c>
      <c r="B9" s="1" t="s">
        <v>27</v>
      </c>
      <c r="C9" s="3">
        <v>118</v>
      </c>
      <c r="D9" s="3">
        <v>45</v>
      </c>
      <c r="E9" s="3">
        <v>14</v>
      </c>
      <c r="F9" s="3">
        <v>3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 t="s">
        <v>24</v>
      </c>
      <c r="P9" s="3" t="s">
        <v>24</v>
      </c>
      <c r="Q9" s="3" t="s">
        <v>24</v>
      </c>
      <c r="R9" s="3" t="s">
        <v>24</v>
      </c>
      <c r="S9" s="3" t="s">
        <v>24</v>
      </c>
      <c r="T9" s="3">
        <v>0</v>
      </c>
      <c r="U9" s="3">
        <v>0</v>
      </c>
      <c r="V9" s="3">
        <v>0</v>
      </c>
      <c r="W9" s="3">
        <v>0</v>
      </c>
    </row>
    <row r="10" spans="1:23" ht="12">
      <c r="A10" s="1" t="s">
        <v>25</v>
      </c>
      <c r="B10" s="1" t="s">
        <v>28</v>
      </c>
      <c r="C10" s="3">
        <v>2</v>
      </c>
      <c r="D10" s="3">
        <v>1</v>
      </c>
      <c r="E10" s="3">
        <v>1</v>
      </c>
      <c r="F10" s="3">
        <v>1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 t="s">
        <v>24</v>
      </c>
      <c r="P10" s="3" t="s">
        <v>24</v>
      </c>
      <c r="Q10" s="3" t="s">
        <v>24</v>
      </c>
      <c r="R10" s="3" t="s">
        <v>24</v>
      </c>
      <c r="S10" s="3" t="s">
        <v>24</v>
      </c>
      <c r="T10" s="3">
        <v>1</v>
      </c>
      <c r="U10" s="3">
        <v>1</v>
      </c>
      <c r="V10" s="3">
        <v>3</v>
      </c>
      <c r="W10" s="3">
        <v>2</v>
      </c>
    </row>
    <row r="11" spans="3:23" ht="1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">
      <c r="A12" s="1" t="s">
        <v>29</v>
      </c>
      <c r="B12" s="1" t="s">
        <v>30</v>
      </c>
      <c r="C12" s="9">
        <v>1732</v>
      </c>
      <c r="D12" s="9">
        <v>2369</v>
      </c>
      <c r="E12" s="9">
        <v>1843</v>
      </c>
      <c r="F12" s="9">
        <v>1530</v>
      </c>
      <c r="G12" s="9">
        <v>1183</v>
      </c>
      <c r="H12" s="9">
        <v>1068</v>
      </c>
      <c r="I12" s="3">
        <v>702</v>
      </c>
      <c r="J12" s="3">
        <v>621</v>
      </c>
      <c r="K12" s="3">
        <v>638</v>
      </c>
      <c r="L12" s="3">
        <v>717</v>
      </c>
      <c r="M12" s="3">
        <v>775</v>
      </c>
      <c r="N12" s="11">
        <v>921</v>
      </c>
      <c r="O12" s="11">
        <v>1818</v>
      </c>
      <c r="P12" s="11">
        <v>1654</v>
      </c>
      <c r="Q12" s="11">
        <v>1599</v>
      </c>
      <c r="R12" s="11">
        <v>1951</v>
      </c>
      <c r="S12" s="11">
        <v>2063</v>
      </c>
      <c r="T12" s="11">
        <v>2612</v>
      </c>
      <c r="U12" s="11">
        <v>3764</v>
      </c>
      <c r="V12" s="11">
        <v>2693</v>
      </c>
      <c r="W12" s="11">
        <f>SUM(W7:W10)</f>
        <v>1647</v>
      </c>
    </row>
    <row r="13" spans="3:23" ht="1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1"/>
      <c r="W13" s="11"/>
    </row>
    <row r="14" spans="1:23" ht="12">
      <c r="A14" s="1" t="s">
        <v>31</v>
      </c>
      <c r="B14" s="13" t="s">
        <v>38</v>
      </c>
      <c r="C14" s="3">
        <v>93</v>
      </c>
      <c r="D14" s="3">
        <v>63</v>
      </c>
      <c r="E14" s="3">
        <v>48</v>
      </c>
      <c r="F14" s="3">
        <v>43</v>
      </c>
      <c r="G14" s="3">
        <v>31</v>
      </c>
      <c r="H14" s="3">
        <v>37</v>
      </c>
      <c r="I14" s="3">
        <v>17</v>
      </c>
      <c r="J14" s="3">
        <v>4</v>
      </c>
      <c r="K14" s="3">
        <v>1</v>
      </c>
      <c r="L14" s="3">
        <v>5</v>
      </c>
      <c r="M14" s="3">
        <v>2</v>
      </c>
      <c r="N14" s="3">
        <v>5</v>
      </c>
      <c r="O14" s="11">
        <v>6</v>
      </c>
      <c r="P14" s="11">
        <v>19</v>
      </c>
      <c r="Q14" s="11">
        <v>25</v>
      </c>
      <c r="R14" s="11">
        <v>34</v>
      </c>
      <c r="S14" s="11">
        <v>59</v>
      </c>
      <c r="T14" s="11">
        <v>41</v>
      </c>
      <c r="U14" s="11">
        <v>52</v>
      </c>
      <c r="V14" s="11">
        <v>52</v>
      </c>
      <c r="W14" s="11">
        <v>21</v>
      </c>
    </row>
    <row r="15" spans="1:23" ht="12">
      <c r="A15" s="1" t="s">
        <v>31</v>
      </c>
      <c r="B15" s="13" t="s">
        <v>39</v>
      </c>
      <c r="C15" s="10" t="s">
        <v>24</v>
      </c>
      <c r="D15" s="10" t="s">
        <v>24</v>
      </c>
      <c r="E15" s="10" t="s">
        <v>24</v>
      </c>
      <c r="F15" s="10" t="s">
        <v>24</v>
      </c>
      <c r="G15" s="3" t="s">
        <v>24</v>
      </c>
      <c r="H15" s="3">
        <v>500</v>
      </c>
      <c r="I15" s="3">
        <v>654</v>
      </c>
      <c r="J15" s="3" t="s">
        <v>24</v>
      </c>
      <c r="K15" s="3">
        <v>2</v>
      </c>
      <c r="L15" s="3">
        <v>1</v>
      </c>
      <c r="M15" s="3">
        <v>1</v>
      </c>
      <c r="N15" s="3" t="s">
        <v>24</v>
      </c>
      <c r="O15" s="3" t="s">
        <v>24</v>
      </c>
      <c r="P15" s="3" t="s">
        <v>24</v>
      </c>
      <c r="Q15" s="3" t="s">
        <v>24</v>
      </c>
      <c r="R15" s="3" t="s">
        <v>24</v>
      </c>
      <c r="S15" s="3" t="s">
        <v>24</v>
      </c>
      <c r="T15" s="3" t="s">
        <v>24</v>
      </c>
      <c r="U15" s="3" t="s">
        <v>24</v>
      </c>
      <c r="V15" s="3" t="s">
        <v>24</v>
      </c>
      <c r="W15" s="3" t="s">
        <v>24</v>
      </c>
    </row>
    <row r="16" spans="3:23" ht="1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1"/>
      <c r="W16" s="11"/>
    </row>
    <row r="17" spans="1:23" ht="12">
      <c r="A17" s="1" t="s">
        <v>29</v>
      </c>
      <c r="B17" s="1" t="s">
        <v>32</v>
      </c>
      <c r="C17" s="9">
        <v>1639</v>
      </c>
      <c r="D17" s="9">
        <v>2306</v>
      </c>
      <c r="E17" s="9">
        <v>1795</v>
      </c>
      <c r="F17" s="9">
        <v>1487</v>
      </c>
      <c r="G17" s="9">
        <v>1153</v>
      </c>
      <c r="H17" s="3">
        <v>531</v>
      </c>
      <c r="I17" s="3">
        <v>31</v>
      </c>
      <c r="J17" s="3">
        <v>617</v>
      </c>
      <c r="K17" s="3">
        <v>634</v>
      </c>
      <c r="L17" s="3">
        <v>711</v>
      </c>
      <c r="M17" s="3">
        <v>772</v>
      </c>
      <c r="N17" s="3">
        <v>916</v>
      </c>
      <c r="O17" s="11">
        <v>1811</v>
      </c>
      <c r="P17" s="11">
        <v>1635</v>
      </c>
      <c r="Q17" s="11">
        <v>1574</v>
      </c>
      <c r="R17" s="11">
        <v>1918</v>
      </c>
      <c r="S17" s="11">
        <v>2004</v>
      </c>
      <c r="T17" s="11">
        <v>2571</v>
      </c>
      <c r="U17" s="11">
        <v>3712</v>
      </c>
      <c r="V17" s="11">
        <v>2641</v>
      </c>
      <c r="W17" s="11">
        <f>W12-W14</f>
        <v>1626</v>
      </c>
    </row>
    <row r="18" spans="1:23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2"/>
      <c r="O18" s="12"/>
      <c r="P18" s="12"/>
      <c r="Q18" s="12"/>
      <c r="R18" s="12"/>
      <c r="S18" s="12"/>
      <c r="T18" s="12"/>
      <c r="U18" s="12"/>
      <c r="V18" s="2"/>
      <c r="W18" s="2"/>
    </row>
    <row r="19" ht="12">
      <c r="A19" s="13" t="s">
        <v>41</v>
      </c>
    </row>
    <row r="20" ht="12">
      <c r="A20" s="13" t="s">
        <v>40</v>
      </c>
    </row>
    <row r="21" ht="12">
      <c r="A21" s="13" t="s">
        <v>33</v>
      </c>
    </row>
    <row r="22" ht="12">
      <c r="A22" s="1" t="s">
        <v>34</v>
      </c>
    </row>
    <row r="23" ht="12">
      <c r="A23" s="1" t="s">
        <v>35</v>
      </c>
    </row>
  </sheetData>
  <sheetProtection selectLockedCells="1" selectUnlockedCells="1"/>
  <printOptions/>
  <pageMargins left="0.5513888888888889" right="0.5513888888888889" top="0.9840277777777777" bottom="0.9840277777777777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Cormack</dc:creator>
  <cp:keywords/>
  <dc:description/>
  <cp:lastModifiedBy>Jeremy Spencer</cp:lastModifiedBy>
  <dcterms:created xsi:type="dcterms:W3CDTF">2013-01-08T13:44:49Z</dcterms:created>
  <dcterms:modified xsi:type="dcterms:W3CDTF">2013-01-11T22:07:15Z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87fd1836-532a-4f48-b988-af5c300239dc</vt:lpwstr>
  </property>
  <property fmtid="{D5CDD505-2E9C-101B-9397-08002B2CF9AE}" pid="3" name="HCAGPMS">
    <vt:lpwstr>NOT PROTECTIVELY MARKED</vt:lpwstr>
  </property>
</Properties>
</file>