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0730" windowHeight="6450" activeTab="0"/>
  </bookViews>
  <sheets>
    <sheet name="68a" sheetId="1" r:id="rId1"/>
    <sheet name="68b" sheetId="2" r:id="rId2"/>
  </sheets>
  <definedNames/>
  <calcPr fullCalcOnLoad="1"/>
</workbook>
</file>

<file path=xl/sharedStrings.xml><?xml version="1.0" encoding="utf-8"?>
<sst xmlns="http://schemas.openxmlformats.org/spreadsheetml/2006/main" count="226" uniqueCount="57">
  <si>
    <t>Financial year</t>
  </si>
  <si>
    <t>Dwellings</t>
  </si>
  <si>
    <t>Transfer transactions</t>
  </si>
  <si>
    <t>Partial</t>
  </si>
  <si>
    <t>Whole stock</t>
  </si>
  <si>
    <t>All</t>
  </si>
  <si>
    <t>1988/89</t>
  </si>
  <si>
    <t>-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</si>
  <si>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</si>
  <si>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</si>
  <si>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</si>
  <si>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</si>
  <si>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</si>
  <si>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</si>
  <si>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</si>
  <si>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</si>
  <si>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</si>
  <si>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</si>
  <si>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</si>
  <si>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</si>
  <si>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</si>
  <si>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</si>
  <si>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</si>
  <si>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</si>
  <si>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</si>
  <si>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</si>
  <si>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</si>
  <si>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</si>
  <si>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</si>
  <si>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Total</t>
  </si>
  <si>
    <t>Loan facilities at transfer (£m)</t>
  </si>
  <si>
    <t>Setup costs (£m)</t>
  </si>
  <si>
    <t>Treasury levy (£m)</t>
  </si>
  <si>
    <t>Gross transfer price (£m)</t>
  </si>
  <si>
    <t>2010/11</t>
  </si>
  <si>
    <t>Source: Homes and Communities Agency stock transfers dataset.</t>
  </si>
  <si>
    <t>2011/12</t>
  </si>
  <si>
    <t>2012/13</t>
  </si>
  <si>
    <t>2013/14</t>
  </si>
  <si>
    <t>2014/15</t>
  </si>
  <si>
    <t>Table 68a  Large Scale Voluntary Transfers of council housing in England, 1988-2015</t>
  </si>
  <si>
    <t>Note: No transfers were made in 2013/14.</t>
  </si>
  <si>
    <t>Table 68b Large Scale Voluntary Transfers of council housing in England with negative prices and/or overhanging debt, 1996-2015</t>
  </si>
  <si>
    <t>Negative value transfers</t>
  </si>
  <si>
    <t>Overhanging debt only (positive value transfers)</t>
  </si>
  <si>
    <t>Total public funding (£m)</t>
  </si>
  <si>
    <t>ERCF grant (£m)</t>
  </si>
  <si>
    <t>Gap funding (£m)</t>
  </si>
  <si>
    <t>Overhanging debt write off (£m)</t>
  </si>
  <si>
    <t>Gap funding (incl. ERCF grant (£m))</t>
  </si>
  <si>
    <t>Overhanging debt write-off (£m)</t>
  </si>
  <si>
    <t>–</t>
  </si>
  <si>
    <t xml:space="preserve">Notes: </t>
  </si>
  <si>
    <t>1. Transfers completed prior to 1996 could proceed only if they were both positive value transactions and there was no overhanging debt remaining after payment of the transfer receipt.</t>
  </si>
  <si>
    <t>2. ERCF is the Estates Renewal Challenge Fund (1998-2001).</t>
  </si>
  <si>
    <t>3. Negative value transfers include nil value transactions.</t>
  </si>
  <si>
    <t>4. No negative-value transfers were recorded in 2001/02, 2011/12, 2013/14 or 2014/15.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</si>
</sst>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170" fontId="0" fillId="0" borderId="0" xfId="0" applyNumberFormat="1" applyBorder="1" applyAlignment="1">
      <alignment vertical="top"/>
    </xf>
    <xf numFmtId="171" fontId="0" fillId="0" borderId="0" xfId="0" applyNumberFormat="1" applyBorder="1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3" fontId="0" fillId="0" borderId="18" xfId="0" applyNumberFormat="1" applyBorder="1" applyAlignment="1">
      <alignment vertical="top"/>
    </xf>
    <xf numFmtId="3" fontId="0" fillId="0" borderId="18" xfId="0" applyNumberFormat="1" applyBorder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right"/>
    </xf>
    <xf numFmtId="3" fontId="0" fillId="0" borderId="16" xfId="0" applyNumberForma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12" xfId="0" applyNumberFormat="1" applyBorder="1" applyAlignment="1">
      <alignment vertical="top"/>
    </xf>
    <xf numFmtId="3" fontId="0" fillId="0" borderId="15" xfId="0" applyNumberForma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8515625" style="2" customWidth="1"/>
    <col min="2" max="16384" width="9.140625" style="2" customWidth="1"/>
  </cols>
  <sheetData>
    <row r="1" ht="12.75">
      <c r="A1" s="8" t="s">
        <v>40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3" customFormat="1" ht="12.75">
      <c r="A3" s="25" t="s">
        <v>0</v>
      </c>
      <c r="B3" s="27" t="s">
        <v>1</v>
      </c>
      <c r="C3" s="21" t="s">
        <v>33</v>
      </c>
      <c r="D3" s="23" t="s">
        <v>2</v>
      </c>
      <c r="E3" s="24"/>
      <c r="F3" s="24"/>
      <c r="G3" s="21" t="s">
        <v>30</v>
      </c>
      <c r="H3" s="21" t="s">
        <v>31</v>
      </c>
      <c r="I3" s="21" t="s">
        <v>32</v>
      </c>
    </row>
    <row r="4" spans="1:9" s="3" customFormat="1" ht="37.5" customHeight="1">
      <c r="A4" s="26"/>
      <c r="B4" s="22"/>
      <c r="C4" s="22"/>
      <c r="D4" s="10" t="s">
        <v>3</v>
      </c>
      <c r="E4" s="10" t="s">
        <v>4</v>
      </c>
      <c r="F4" s="10" t="s">
        <v>5</v>
      </c>
      <c r="G4" s="22"/>
      <c r="H4" s="22"/>
      <c r="I4" s="22"/>
    </row>
    <row r="5" spans="1:9" s="3" customFormat="1" ht="12.75" customHeight="1">
      <c r="A5" s="12"/>
      <c r="B5" s="12"/>
      <c r="C5" s="13"/>
      <c r="D5" s="14"/>
      <c r="E5" s="14"/>
      <c r="F5" s="14"/>
      <c r="G5" s="13"/>
      <c r="H5" s="13"/>
      <c r="I5" s="13"/>
    </row>
    <row r="6" spans="1:9" ht="12.75">
      <c r="A6" s="2" t="s">
        <v>6</v>
      </c>
      <c r="B6" s="15">
        <v>11176</v>
      </c>
      <c r="C6" s="15">
        <v>98.4</v>
      </c>
      <c r="D6" s="18" t="s">
        <v>7</v>
      </c>
      <c r="E6" s="15">
        <v>2</v>
      </c>
      <c r="F6" s="15">
        <v>2</v>
      </c>
      <c r="G6" s="15">
        <v>130.7</v>
      </c>
      <c r="H6" s="15">
        <v>2.86</v>
      </c>
      <c r="I6" s="15" t="s">
        <v>7</v>
      </c>
    </row>
    <row r="7" spans="1:9" ht="12.75">
      <c r="A7" s="2" t="s">
        <v>8</v>
      </c>
      <c r="B7" s="15">
        <v>14405</v>
      </c>
      <c r="C7" s="15">
        <v>102.2</v>
      </c>
      <c r="D7" s="18" t="s">
        <v>7</v>
      </c>
      <c r="E7" s="15">
        <v>2</v>
      </c>
      <c r="F7" s="15">
        <v>2</v>
      </c>
      <c r="G7" s="15">
        <v>123.5</v>
      </c>
      <c r="H7" s="15">
        <v>2.97</v>
      </c>
      <c r="I7" s="15" t="s">
        <v>7</v>
      </c>
    </row>
    <row r="8" spans="1:9" ht="12.75">
      <c r="A8" s="2" t="s">
        <v>9</v>
      </c>
      <c r="B8" s="15">
        <v>45552</v>
      </c>
      <c r="C8" s="15">
        <v>414.4</v>
      </c>
      <c r="D8" s="18" t="s">
        <v>7</v>
      </c>
      <c r="E8" s="15">
        <v>11</v>
      </c>
      <c r="F8" s="15">
        <v>11</v>
      </c>
      <c r="G8" s="15">
        <v>708.4</v>
      </c>
      <c r="H8" s="15">
        <v>21.86</v>
      </c>
      <c r="I8" s="15" t="s">
        <v>7</v>
      </c>
    </row>
    <row r="9" spans="1:9" ht="12.75">
      <c r="A9" s="2" t="s">
        <v>10</v>
      </c>
      <c r="B9" s="15">
        <v>10791</v>
      </c>
      <c r="C9" s="15">
        <v>92.1</v>
      </c>
      <c r="D9" s="18" t="s">
        <v>7</v>
      </c>
      <c r="E9" s="15">
        <v>2</v>
      </c>
      <c r="F9" s="15">
        <v>2</v>
      </c>
      <c r="G9" s="15">
        <v>176.5</v>
      </c>
      <c r="H9" s="15">
        <v>4.85</v>
      </c>
      <c r="I9" s="15" t="s">
        <v>7</v>
      </c>
    </row>
    <row r="10" spans="1:9" ht="12.75">
      <c r="A10" s="2" t="s">
        <v>11</v>
      </c>
      <c r="B10" s="15">
        <v>26325</v>
      </c>
      <c r="C10" s="15">
        <v>238</v>
      </c>
      <c r="D10" s="18" t="s">
        <v>7</v>
      </c>
      <c r="E10" s="15">
        <v>4</v>
      </c>
      <c r="F10" s="15">
        <v>4</v>
      </c>
      <c r="G10" s="15">
        <v>319</v>
      </c>
      <c r="H10" s="15">
        <v>12.2</v>
      </c>
      <c r="I10" s="15" t="s">
        <v>7</v>
      </c>
    </row>
    <row r="11" spans="1:9" ht="12.75">
      <c r="A11" s="2" t="s">
        <v>12</v>
      </c>
      <c r="B11" s="15">
        <v>30103</v>
      </c>
      <c r="C11" s="15">
        <v>270.5</v>
      </c>
      <c r="D11" s="15">
        <v>1</v>
      </c>
      <c r="E11" s="15">
        <f aca="true" t="shared" si="0" ref="E11:E27">F11-D11</f>
        <v>9</v>
      </c>
      <c r="F11" s="15">
        <v>10</v>
      </c>
      <c r="G11" s="15">
        <v>455.3</v>
      </c>
      <c r="H11" s="15">
        <v>13.77</v>
      </c>
      <c r="I11" s="15">
        <v>22.5</v>
      </c>
    </row>
    <row r="12" spans="1:9" ht="12.75">
      <c r="A12" s="2" t="s">
        <v>13</v>
      </c>
      <c r="B12" s="15">
        <v>40234</v>
      </c>
      <c r="C12" s="15">
        <v>403</v>
      </c>
      <c r="D12" s="15">
        <v>4</v>
      </c>
      <c r="E12" s="15">
        <f t="shared" si="0"/>
        <v>8</v>
      </c>
      <c r="F12" s="15">
        <v>12</v>
      </c>
      <c r="G12" s="15">
        <v>741.94</v>
      </c>
      <c r="H12" s="15">
        <v>21.99</v>
      </c>
      <c r="I12" s="15">
        <v>52.91</v>
      </c>
    </row>
    <row r="13" spans="1:9" ht="12.75">
      <c r="A13" s="2" t="s">
        <v>14</v>
      </c>
      <c r="B13" s="15">
        <v>44871</v>
      </c>
      <c r="C13" s="15">
        <v>481.1</v>
      </c>
      <c r="D13" s="15">
        <v>3</v>
      </c>
      <c r="E13" s="15">
        <f t="shared" si="0"/>
        <v>10</v>
      </c>
      <c r="F13" s="15">
        <v>13</v>
      </c>
      <c r="G13" s="15">
        <v>966.67</v>
      </c>
      <c r="H13" s="15">
        <v>23.1</v>
      </c>
      <c r="I13" s="15">
        <v>49.97</v>
      </c>
    </row>
    <row r="14" spans="1:9" ht="12.75">
      <c r="A14" s="2" t="s">
        <v>15</v>
      </c>
      <c r="B14" s="15">
        <v>22248</v>
      </c>
      <c r="C14" s="15">
        <v>192.5</v>
      </c>
      <c r="D14" s="15">
        <v>1</v>
      </c>
      <c r="E14" s="15">
        <f t="shared" si="0"/>
        <v>4</v>
      </c>
      <c r="F14" s="15">
        <v>5</v>
      </c>
      <c r="G14" s="15">
        <v>419.5</v>
      </c>
      <c r="H14" s="15">
        <v>10.82</v>
      </c>
      <c r="I14" s="15">
        <v>9.62</v>
      </c>
    </row>
    <row r="15" spans="1:9" ht="12.75">
      <c r="A15" s="2" t="s">
        <v>16</v>
      </c>
      <c r="B15" s="15">
        <v>32982</v>
      </c>
      <c r="C15" s="15">
        <v>259.67</v>
      </c>
      <c r="D15" s="15">
        <v>11</v>
      </c>
      <c r="E15" s="15">
        <f t="shared" si="0"/>
        <v>5</v>
      </c>
      <c r="F15" s="15">
        <v>16</v>
      </c>
      <c r="G15" s="15">
        <v>682.2</v>
      </c>
      <c r="H15" s="15">
        <v>14.1</v>
      </c>
      <c r="I15" s="15">
        <v>0</v>
      </c>
    </row>
    <row r="16" spans="1:9" ht="12.75">
      <c r="A16" s="2" t="s">
        <v>17</v>
      </c>
      <c r="B16" s="15">
        <v>73900</v>
      </c>
      <c r="C16" s="15">
        <v>483.942</v>
      </c>
      <c r="D16" s="15">
        <v>14</v>
      </c>
      <c r="E16" s="15">
        <f t="shared" si="0"/>
        <v>10</v>
      </c>
      <c r="F16" s="15">
        <v>24</v>
      </c>
      <c r="G16" s="15">
        <v>1239.3</v>
      </c>
      <c r="H16" s="15">
        <v>20.572999999999997</v>
      </c>
      <c r="I16" s="15">
        <v>0</v>
      </c>
    </row>
    <row r="17" spans="1:9" ht="12.75">
      <c r="A17" s="2" t="s">
        <v>18</v>
      </c>
      <c r="B17" s="15">
        <v>97385</v>
      </c>
      <c r="C17" s="15">
        <v>658.6759999999999</v>
      </c>
      <c r="D17" s="15">
        <v>13</v>
      </c>
      <c r="E17" s="15">
        <v>13</v>
      </c>
      <c r="F17" s="15">
        <v>26</v>
      </c>
      <c r="G17" s="15">
        <v>1512.4</v>
      </c>
      <c r="H17" s="15">
        <v>48.561000000000014</v>
      </c>
      <c r="I17" s="15">
        <v>58.25</v>
      </c>
    </row>
    <row r="18" spans="1:9" ht="12.75">
      <c r="A18" s="2" t="s">
        <v>19</v>
      </c>
      <c r="B18" s="15">
        <v>134219</v>
      </c>
      <c r="C18" s="15">
        <v>794.983</v>
      </c>
      <c r="D18" s="15">
        <v>2</v>
      </c>
      <c r="E18" s="15">
        <f t="shared" si="0"/>
        <v>16</v>
      </c>
      <c r="F18" s="15">
        <v>18</v>
      </c>
      <c r="G18" s="15">
        <v>1892</v>
      </c>
      <c r="H18" s="15">
        <v>37.656</v>
      </c>
      <c r="I18" s="15">
        <v>55.6</v>
      </c>
    </row>
    <row r="19" spans="1:9" ht="12.75">
      <c r="A19" s="2" t="s">
        <v>20</v>
      </c>
      <c r="B19" s="15">
        <v>35390</v>
      </c>
      <c r="C19" s="15">
        <v>377.73</v>
      </c>
      <c r="D19" s="15">
        <v>1</v>
      </c>
      <c r="E19" s="15">
        <f t="shared" si="0"/>
        <v>7</v>
      </c>
      <c r="F19" s="15">
        <v>8</v>
      </c>
      <c r="G19" s="15">
        <v>647.5</v>
      </c>
      <c r="H19" s="15">
        <v>15.69</v>
      </c>
      <c r="I19" s="15">
        <v>56.3</v>
      </c>
    </row>
    <row r="20" spans="1:9" ht="12.75">
      <c r="A20" s="2" t="s">
        <v>21</v>
      </c>
      <c r="B20" s="15">
        <v>167270</v>
      </c>
      <c r="C20" s="15">
        <v>545.87</v>
      </c>
      <c r="D20" s="15">
        <v>9</v>
      </c>
      <c r="E20" s="15">
        <f t="shared" si="0"/>
        <v>15</v>
      </c>
      <c r="F20" s="15">
        <v>24</v>
      </c>
      <c r="G20" s="15">
        <v>2114.3</v>
      </c>
      <c r="H20" s="15">
        <v>73.29768999999999</v>
      </c>
      <c r="I20" s="15">
        <v>31.67</v>
      </c>
    </row>
    <row r="21" spans="1:9" ht="12.75">
      <c r="A21" s="2" t="s">
        <v>22</v>
      </c>
      <c r="B21" s="15">
        <v>38635</v>
      </c>
      <c r="C21" s="15">
        <v>140.83</v>
      </c>
      <c r="D21" s="15">
        <v>3</v>
      </c>
      <c r="E21" s="15">
        <f t="shared" si="0"/>
        <v>7</v>
      </c>
      <c r="F21" s="15">
        <v>10</v>
      </c>
      <c r="G21" s="15">
        <v>409.5</v>
      </c>
      <c r="H21" s="15">
        <v>16.525</v>
      </c>
      <c r="I21" s="15">
        <v>81.02</v>
      </c>
    </row>
    <row r="22" spans="1:9" ht="12.75">
      <c r="A22" s="2" t="s">
        <v>23</v>
      </c>
      <c r="B22" s="15">
        <v>101511</v>
      </c>
      <c r="C22" s="15">
        <v>200.40483</v>
      </c>
      <c r="D22" s="15">
        <v>6</v>
      </c>
      <c r="E22" s="15">
        <f t="shared" si="0"/>
        <v>10</v>
      </c>
      <c r="F22" s="15">
        <v>16</v>
      </c>
      <c r="G22" s="15">
        <v>1231.51</v>
      </c>
      <c r="H22" s="15">
        <v>43.985942</v>
      </c>
      <c r="I22" s="15">
        <v>8.176</v>
      </c>
    </row>
    <row r="23" spans="1:9" ht="12.75">
      <c r="A23" s="2" t="s">
        <v>24</v>
      </c>
      <c r="B23" s="15">
        <v>46653</v>
      </c>
      <c r="C23" s="15">
        <v>114.821624</v>
      </c>
      <c r="D23" s="15">
        <v>11</v>
      </c>
      <c r="E23" s="15">
        <f t="shared" si="0"/>
        <v>8</v>
      </c>
      <c r="F23" s="15">
        <v>19</v>
      </c>
      <c r="G23" s="15">
        <v>807</v>
      </c>
      <c r="H23" s="15">
        <v>15.316638000000001</v>
      </c>
      <c r="I23" s="15">
        <v>9.4</v>
      </c>
    </row>
    <row r="24" spans="1:9" ht="12.75">
      <c r="A24" s="2" t="s">
        <v>25</v>
      </c>
      <c r="B24" s="15">
        <v>75753</v>
      </c>
      <c r="C24" s="15">
        <v>105.690968</v>
      </c>
      <c r="D24" s="15">
        <v>12</v>
      </c>
      <c r="E24" s="15">
        <f t="shared" si="0"/>
        <v>10</v>
      </c>
      <c r="F24" s="15">
        <v>22</v>
      </c>
      <c r="G24" s="15">
        <v>1353.997</v>
      </c>
      <c r="H24" s="15">
        <v>45.475896</v>
      </c>
      <c r="I24" s="15">
        <v>9.66</v>
      </c>
    </row>
    <row r="25" spans="1:9" ht="12.75">
      <c r="A25" s="2" t="s">
        <v>26</v>
      </c>
      <c r="B25" s="15">
        <v>93594</v>
      </c>
      <c r="C25" s="15">
        <v>244.06</v>
      </c>
      <c r="D25" s="15">
        <v>13</v>
      </c>
      <c r="E25" s="15">
        <f t="shared" si="0"/>
        <v>18</v>
      </c>
      <c r="F25" s="15">
        <v>31</v>
      </c>
      <c r="G25" s="15">
        <v>3183.9</v>
      </c>
      <c r="H25" s="15">
        <v>38.800799999999995</v>
      </c>
      <c r="I25" s="15">
        <v>31.201999999999998</v>
      </c>
    </row>
    <row r="26" spans="1:9" ht="12.75">
      <c r="A26" s="2" t="s">
        <v>27</v>
      </c>
      <c r="B26" s="15">
        <v>41961</v>
      </c>
      <c r="C26" s="15">
        <v>7.999914</v>
      </c>
      <c r="D26" s="15">
        <v>5</v>
      </c>
      <c r="E26" s="15">
        <f t="shared" si="0"/>
        <v>4</v>
      </c>
      <c r="F26" s="15">
        <v>9</v>
      </c>
      <c r="G26" s="15">
        <v>1337.7</v>
      </c>
      <c r="H26" s="15">
        <v>15.955</v>
      </c>
      <c r="I26" s="15">
        <v>0</v>
      </c>
    </row>
    <row r="27" spans="1:9" s="4" customFormat="1" ht="12.75">
      <c r="A27" s="4" t="s">
        <v>28</v>
      </c>
      <c r="B27" s="16">
        <v>23575</v>
      </c>
      <c r="C27" s="16">
        <v>5.615</v>
      </c>
      <c r="D27" s="16">
        <v>3</v>
      </c>
      <c r="E27" s="16">
        <f t="shared" si="0"/>
        <v>3</v>
      </c>
      <c r="F27" s="16">
        <v>6</v>
      </c>
      <c r="G27" s="16">
        <v>447.652</v>
      </c>
      <c r="H27" s="16">
        <v>8.926</v>
      </c>
      <c r="I27" s="16">
        <v>0.709</v>
      </c>
    </row>
    <row r="28" spans="1:9" s="4" customFormat="1" ht="12.75">
      <c r="A28" s="11" t="s">
        <v>34</v>
      </c>
      <c r="B28" s="16">
        <v>52234</v>
      </c>
      <c r="C28" s="16">
        <v>14.6</v>
      </c>
      <c r="D28" s="16">
        <v>4</v>
      </c>
      <c r="E28" s="16">
        <v>4</v>
      </c>
      <c r="F28" s="16">
        <v>8</v>
      </c>
      <c r="G28" s="16">
        <v>398</v>
      </c>
      <c r="H28" s="16">
        <v>10.8</v>
      </c>
      <c r="I28" s="16">
        <v>0</v>
      </c>
    </row>
    <row r="29" spans="1:9" s="4" customFormat="1" ht="12.75">
      <c r="A29" s="11" t="s">
        <v>36</v>
      </c>
      <c r="B29" s="16">
        <v>22441</v>
      </c>
      <c r="C29" s="16">
        <v>157</v>
      </c>
      <c r="D29" s="16">
        <v>0</v>
      </c>
      <c r="E29" s="16">
        <v>3</v>
      </c>
      <c r="F29" s="16">
        <v>3</v>
      </c>
      <c r="G29" s="16">
        <v>313</v>
      </c>
      <c r="H29" s="16">
        <v>5</v>
      </c>
      <c r="I29" s="16">
        <v>20</v>
      </c>
    </row>
    <row r="30" spans="1:9" s="4" customFormat="1" ht="12.75">
      <c r="A30" s="19" t="s">
        <v>37</v>
      </c>
      <c r="B30" s="16">
        <v>2764</v>
      </c>
      <c r="C30" s="16">
        <v>0</v>
      </c>
      <c r="D30" s="16">
        <v>2</v>
      </c>
      <c r="E30" s="16">
        <v>0</v>
      </c>
      <c r="F30" s="16">
        <v>2</v>
      </c>
      <c r="G30" s="16">
        <v>25</v>
      </c>
      <c r="H30" s="16">
        <v>0</v>
      </c>
      <c r="I30" s="16">
        <v>0</v>
      </c>
    </row>
    <row r="31" spans="1:9" s="4" customFormat="1" ht="12.75">
      <c r="A31" s="19" t="s">
        <v>38</v>
      </c>
      <c r="B31" s="18" t="s">
        <v>7</v>
      </c>
      <c r="C31" s="18" t="s">
        <v>7</v>
      </c>
      <c r="D31" s="18" t="s">
        <v>7</v>
      </c>
      <c r="E31" s="18" t="s">
        <v>7</v>
      </c>
      <c r="F31" s="18" t="s">
        <v>7</v>
      </c>
      <c r="G31" s="18" t="s">
        <v>7</v>
      </c>
      <c r="H31" s="18" t="s">
        <v>7</v>
      </c>
      <c r="I31" s="18" t="s">
        <v>7</v>
      </c>
    </row>
    <row r="32" spans="1:9" s="4" customFormat="1" ht="12.75">
      <c r="A32" s="19" t="s">
        <v>39</v>
      </c>
      <c r="B32" s="18">
        <v>12834</v>
      </c>
      <c r="C32" s="18">
        <v>44</v>
      </c>
      <c r="D32" s="18">
        <v>1</v>
      </c>
      <c r="E32" s="18">
        <v>1</v>
      </c>
      <c r="F32" s="18">
        <v>2</v>
      </c>
      <c r="G32" s="18">
        <v>180</v>
      </c>
      <c r="H32" s="18" t="s">
        <v>7</v>
      </c>
      <c r="I32" s="18">
        <v>0</v>
      </c>
    </row>
    <row r="33" spans="1:9" ht="12.75">
      <c r="A33" s="1"/>
      <c r="B33" s="17"/>
      <c r="C33" s="17"/>
      <c r="D33" s="17"/>
      <c r="E33" s="17"/>
      <c r="F33" s="17"/>
      <c r="G33" s="17"/>
      <c r="H33" s="17"/>
      <c r="I33" s="17"/>
    </row>
    <row r="34" spans="1:9" ht="12.75">
      <c r="A34" s="1" t="s">
        <v>29</v>
      </c>
      <c r="B34" s="17">
        <f>SUM(B6:B32)</f>
        <v>1298806</v>
      </c>
      <c r="C34" s="17">
        <v>6449</v>
      </c>
      <c r="D34" s="17">
        <f aca="true" t="shared" si="1" ref="D34:I34">SUM(D6:D32)</f>
        <v>119</v>
      </c>
      <c r="E34" s="17">
        <f t="shared" si="1"/>
        <v>186</v>
      </c>
      <c r="F34" s="17">
        <f t="shared" si="1"/>
        <v>305</v>
      </c>
      <c r="G34" s="17">
        <f t="shared" si="1"/>
        <v>21816.468999999997</v>
      </c>
      <c r="H34" s="17">
        <f t="shared" si="1"/>
        <v>525.0829659999999</v>
      </c>
      <c r="I34" s="17">
        <f t="shared" si="1"/>
        <v>496.98699999999997</v>
      </c>
    </row>
    <row r="35" spans="1:9" ht="12.75">
      <c r="A35" s="4"/>
      <c r="B35" s="5"/>
      <c r="C35" s="6"/>
      <c r="D35" s="4"/>
      <c r="E35" s="4"/>
      <c r="F35" s="4"/>
      <c r="G35" s="6"/>
      <c r="H35" s="7"/>
      <c r="I35" s="7"/>
    </row>
    <row r="36" ht="12.75">
      <c r="A36" s="9" t="s">
        <v>35</v>
      </c>
    </row>
    <row r="37" ht="12.75">
      <c r="A37" s="20" t="s">
        <v>41</v>
      </c>
    </row>
  </sheetData>
  <sheetProtection/>
  <mergeCells count="7">
    <mergeCell ref="H3:H4"/>
    <mergeCell ref="I3:I4"/>
    <mergeCell ref="D3:F3"/>
    <mergeCell ref="A3:A4"/>
    <mergeCell ref="B3:B4"/>
    <mergeCell ref="C3:C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2" customWidth="1"/>
    <col min="2" max="14" width="9.140625" style="2" customWidth="1"/>
    <col min="15" max="15" width="11.421875" style="2" customWidth="1"/>
    <col min="16" max="16384" width="9.140625" style="2" customWidth="1"/>
  </cols>
  <sheetData>
    <row r="1" ht="12.75">
      <c r="A1" s="8" t="s">
        <v>42</v>
      </c>
    </row>
    <row r="3" spans="1:16" ht="12.75">
      <c r="A3" s="28" t="s">
        <v>0</v>
      </c>
      <c r="B3" s="29" t="s">
        <v>43</v>
      </c>
      <c r="C3" s="24"/>
      <c r="D3" s="24"/>
      <c r="E3" s="24"/>
      <c r="F3" s="24"/>
      <c r="G3" s="24"/>
      <c r="H3" s="30"/>
      <c r="I3" s="31" t="s">
        <v>44</v>
      </c>
      <c r="J3" s="24"/>
      <c r="K3" s="24"/>
      <c r="L3" s="24"/>
      <c r="M3" s="30"/>
      <c r="N3" s="31" t="s">
        <v>45</v>
      </c>
      <c r="O3" s="24"/>
      <c r="P3" s="24"/>
    </row>
    <row r="4" spans="1:16" ht="12.75" customHeight="1">
      <c r="A4" s="32"/>
      <c r="B4" s="33" t="s">
        <v>1</v>
      </c>
      <c r="C4" s="34" t="s">
        <v>2</v>
      </c>
      <c r="D4" s="34"/>
      <c r="E4" s="34"/>
      <c r="F4" s="35" t="s">
        <v>46</v>
      </c>
      <c r="G4" s="35" t="s">
        <v>47</v>
      </c>
      <c r="H4" s="35" t="s">
        <v>48</v>
      </c>
      <c r="I4" s="33" t="s">
        <v>1</v>
      </c>
      <c r="J4" s="24" t="s">
        <v>2</v>
      </c>
      <c r="K4" s="24"/>
      <c r="L4" s="24"/>
      <c r="M4" s="36" t="s">
        <v>48</v>
      </c>
      <c r="N4" s="37" t="s">
        <v>49</v>
      </c>
      <c r="O4" s="36" t="s">
        <v>50</v>
      </c>
      <c r="P4" s="38" t="s">
        <v>29</v>
      </c>
    </row>
    <row r="5" spans="1:16" ht="51.75" customHeight="1">
      <c r="A5" s="39"/>
      <c r="B5" s="40"/>
      <c r="C5" s="41" t="s">
        <v>3</v>
      </c>
      <c r="D5" s="41" t="s">
        <v>4</v>
      </c>
      <c r="E5" s="41" t="s">
        <v>5</v>
      </c>
      <c r="F5" s="22"/>
      <c r="G5" s="22"/>
      <c r="H5" s="22"/>
      <c r="I5" s="40"/>
      <c r="J5" s="41" t="s">
        <v>3</v>
      </c>
      <c r="K5" s="41" t="s">
        <v>4</v>
      </c>
      <c r="L5" s="41" t="s">
        <v>5</v>
      </c>
      <c r="M5" s="22"/>
      <c r="N5" s="40"/>
      <c r="O5" s="22"/>
      <c r="P5" s="22"/>
    </row>
    <row r="6" spans="1:16" ht="12.75">
      <c r="A6" s="2" t="s">
        <v>15</v>
      </c>
      <c r="B6" s="42">
        <v>1769</v>
      </c>
      <c r="C6" s="5">
        <v>1</v>
      </c>
      <c r="D6" s="16" t="s">
        <v>51</v>
      </c>
      <c r="E6" s="5">
        <v>1</v>
      </c>
      <c r="F6" s="16" t="s">
        <v>51</v>
      </c>
      <c r="G6" s="16" t="s">
        <v>51</v>
      </c>
      <c r="H6" s="16" t="s">
        <v>51</v>
      </c>
      <c r="I6" s="43" t="s">
        <v>51</v>
      </c>
      <c r="J6" s="16" t="s">
        <v>51</v>
      </c>
      <c r="K6" s="16" t="s">
        <v>51</v>
      </c>
      <c r="L6" s="16" t="s">
        <v>51</v>
      </c>
      <c r="M6" s="44" t="s">
        <v>51</v>
      </c>
      <c r="N6" s="16" t="s">
        <v>51</v>
      </c>
      <c r="O6" s="16" t="s">
        <v>51</v>
      </c>
      <c r="P6" s="16" t="s">
        <v>51</v>
      </c>
    </row>
    <row r="7" spans="1:16" ht="12.75">
      <c r="A7" s="2" t="s">
        <v>16</v>
      </c>
      <c r="B7" s="42">
        <v>8577</v>
      </c>
      <c r="C7" s="5">
        <v>9</v>
      </c>
      <c r="D7" s="16" t="s">
        <v>51</v>
      </c>
      <c r="E7" s="5">
        <v>9</v>
      </c>
      <c r="F7" s="45">
        <v>132.18400000000003</v>
      </c>
      <c r="G7" s="16" t="s">
        <v>51</v>
      </c>
      <c r="H7" s="16" t="s">
        <v>51</v>
      </c>
      <c r="I7" s="43" t="s">
        <v>51</v>
      </c>
      <c r="J7" s="16" t="s">
        <v>51</v>
      </c>
      <c r="K7" s="16" t="s">
        <v>51</v>
      </c>
      <c r="L7" s="16" t="s">
        <v>51</v>
      </c>
      <c r="M7" s="16" t="s">
        <v>51</v>
      </c>
      <c r="N7" s="42">
        <v>132.18400000000003</v>
      </c>
      <c r="O7" s="16" t="s">
        <v>51</v>
      </c>
      <c r="P7" s="5">
        <v>132.18400000000003</v>
      </c>
    </row>
    <row r="8" spans="1:16" ht="12.75">
      <c r="A8" s="2" t="s">
        <v>17</v>
      </c>
      <c r="B8" s="42">
        <v>19022</v>
      </c>
      <c r="C8" s="5">
        <v>13</v>
      </c>
      <c r="D8" s="16" t="s">
        <v>51</v>
      </c>
      <c r="E8" s="5">
        <v>13</v>
      </c>
      <c r="F8" s="45">
        <v>151.17</v>
      </c>
      <c r="G8" s="16" t="s">
        <v>51</v>
      </c>
      <c r="H8" s="16" t="s">
        <v>51</v>
      </c>
      <c r="I8" s="43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42">
        <v>151.17</v>
      </c>
      <c r="O8" s="16" t="s">
        <v>51</v>
      </c>
      <c r="P8" s="5">
        <v>151.17</v>
      </c>
    </row>
    <row r="9" spans="1:16" ht="12.75">
      <c r="A9" s="2" t="s">
        <v>18</v>
      </c>
      <c r="B9" s="42">
        <v>16980</v>
      </c>
      <c r="C9" s="5">
        <v>10</v>
      </c>
      <c r="D9" s="16" t="s">
        <v>51</v>
      </c>
      <c r="E9" s="5">
        <v>10</v>
      </c>
      <c r="F9" s="45">
        <v>207.00699999999998</v>
      </c>
      <c r="G9" s="16" t="s">
        <v>51</v>
      </c>
      <c r="H9" s="16" t="s">
        <v>51</v>
      </c>
      <c r="I9" s="43">
        <v>5330</v>
      </c>
      <c r="J9" s="16" t="s">
        <v>51</v>
      </c>
      <c r="K9" s="16">
        <v>1</v>
      </c>
      <c r="L9" s="16">
        <v>1</v>
      </c>
      <c r="M9" s="16">
        <v>21</v>
      </c>
      <c r="N9" s="42">
        <v>207.00699999999998</v>
      </c>
      <c r="O9" s="5">
        <v>21</v>
      </c>
      <c r="P9" s="5">
        <v>228.00699999999998</v>
      </c>
    </row>
    <row r="10" spans="1:16" ht="12.75">
      <c r="A10" s="2" t="s">
        <v>19</v>
      </c>
      <c r="B10" s="42">
        <v>1859</v>
      </c>
      <c r="C10" s="5">
        <v>1</v>
      </c>
      <c r="D10" s="16" t="s">
        <v>51</v>
      </c>
      <c r="E10" s="5">
        <v>1</v>
      </c>
      <c r="F10" s="16" t="s">
        <v>51</v>
      </c>
      <c r="G10" s="16" t="s">
        <v>51</v>
      </c>
      <c r="H10" s="16" t="s">
        <v>51</v>
      </c>
      <c r="I10" s="43">
        <v>42770</v>
      </c>
      <c r="J10" s="16" t="s">
        <v>51</v>
      </c>
      <c r="K10" s="16">
        <v>3</v>
      </c>
      <c r="L10" s="16">
        <v>3</v>
      </c>
      <c r="M10" s="46">
        <v>255.2</v>
      </c>
      <c r="N10" s="16" t="s">
        <v>51</v>
      </c>
      <c r="O10" s="5">
        <v>255.2</v>
      </c>
      <c r="P10" s="5">
        <v>255.2</v>
      </c>
    </row>
    <row r="11" spans="1:16" ht="12.75">
      <c r="A11" s="2" t="s">
        <v>20</v>
      </c>
      <c r="B11" s="43" t="s">
        <v>51</v>
      </c>
      <c r="C11" s="16" t="s">
        <v>51</v>
      </c>
      <c r="D11" s="16" t="s">
        <v>51</v>
      </c>
      <c r="E11" s="16" t="s">
        <v>51</v>
      </c>
      <c r="F11" s="16" t="s">
        <v>51</v>
      </c>
      <c r="G11" s="16" t="s">
        <v>51</v>
      </c>
      <c r="H11" s="16" t="s">
        <v>51</v>
      </c>
      <c r="I11" s="43" t="s">
        <v>51</v>
      </c>
      <c r="J11" s="16" t="s">
        <v>51</v>
      </c>
      <c r="K11" s="16" t="s">
        <v>51</v>
      </c>
      <c r="L11" s="16" t="s">
        <v>51</v>
      </c>
      <c r="M11" s="16" t="s">
        <v>51</v>
      </c>
      <c r="N11" s="43" t="s">
        <v>51</v>
      </c>
      <c r="O11" s="16" t="s">
        <v>51</v>
      </c>
      <c r="P11" s="16" t="s">
        <v>51</v>
      </c>
    </row>
    <row r="12" spans="1:16" ht="12.75">
      <c r="A12" s="2" t="s">
        <v>21</v>
      </c>
      <c r="B12" s="42">
        <v>17179</v>
      </c>
      <c r="C12" s="5">
        <v>7</v>
      </c>
      <c r="D12" s="16" t="s">
        <v>51</v>
      </c>
      <c r="E12" s="5">
        <v>7</v>
      </c>
      <c r="F12" s="16" t="s">
        <v>51</v>
      </c>
      <c r="G12" s="16" t="s">
        <v>51</v>
      </c>
      <c r="H12" s="16">
        <v>108.7</v>
      </c>
      <c r="I12" s="43">
        <v>98280</v>
      </c>
      <c r="J12" s="16" t="s">
        <v>51</v>
      </c>
      <c r="K12" s="16">
        <v>6</v>
      </c>
      <c r="L12" s="16">
        <v>6</v>
      </c>
      <c r="M12" s="46">
        <v>439.5</v>
      </c>
      <c r="N12" s="16" t="s">
        <v>51</v>
      </c>
      <c r="O12" s="5">
        <v>548.2</v>
      </c>
      <c r="P12" s="5">
        <v>548.2</v>
      </c>
    </row>
    <row r="13" spans="1:16" ht="12.75">
      <c r="A13" s="2" t="s">
        <v>22</v>
      </c>
      <c r="B13" s="42">
        <v>4397</v>
      </c>
      <c r="C13" s="5">
        <v>3</v>
      </c>
      <c r="D13" s="16" t="s">
        <v>51</v>
      </c>
      <c r="E13" s="5">
        <v>3</v>
      </c>
      <c r="F13" s="16" t="s">
        <v>51</v>
      </c>
      <c r="G13" s="16" t="s">
        <v>51</v>
      </c>
      <c r="H13" s="16" t="s">
        <v>51</v>
      </c>
      <c r="I13" s="43">
        <v>12397</v>
      </c>
      <c r="J13" s="16" t="s">
        <v>51</v>
      </c>
      <c r="K13" s="16">
        <v>2</v>
      </c>
      <c r="L13" s="16">
        <v>2</v>
      </c>
      <c r="M13" s="46">
        <v>90.93900000000001</v>
      </c>
      <c r="N13" s="16" t="s">
        <v>51</v>
      </c>
      <c r="O13" s="5">
        <v>90.93900000000001</v>
      </c>
      <c r="P13" s="5">
        <v>90.93900000000001</v>
      </c>
    </row>
    <row r="14" spans="1:16" ht="12.75">
      <c r="A14" s="2" t="s">
        <v>23</v>
      </c>
      <c r="B14" s="42">
        <v>9759</v>
      </c>
      <c r="C14" s="5">
        <v>5</v>
      </c>
      <c r="D14" s="5">
        <v>1</v>
      </c>
      <c r="E14" s="5">
        <v>6</v>
      </c>
      <c r="F14" s="16" t="s">
        <v>51</v>
      </c>
      <c r="G14" s="16">
        <v>17</v>
      </c>
      <c r="H14" s="16">
        <v>101.8235072</v>
      </c>
      <c r="I14" s="43">
        <v>73506</v>
      </c>
      <c r="J14" s="16">
        <v>1</v>
      </c>
      <c r="K14" s="16">
        <v>5</v>
      </c>
      <c r="L14" s="16">
        <v>6</v>
      </c>
      <c r="M14" s="16">
        <v>489.66</v>
      </c>
      <c r="N14" s="42">
        <v>17</v>
      </c>
      <c r="O14" s="5">
        <v>591.4835072000001</v>
      </c>
      <c r="P14" s="5">
        <v>608.4835072000001</v>
      </c>
    </row>
    <row r="15" spans="1:16" ht="12.75">
      <c r="A15" s="2" t="s">
        <v>24</v>
      </c>
      <c r="B15" s="42">
        <v>18021</v>
      </c>
      <c r="C15" s="5">
        <v>8</v>
      </c>
      <c r="D15" s="5">
        <v>3</v>
      </c>
      <c r="E15" s="5">
        <v>11</v>
      </c>
      <c r="F15" s="16" t="s">
        <v>51</v>
      </c>
      <c r="G15" s="16">
        <v>88.310471</v>
      </c>
      <c r="H15" s="16">
        <v>239.95135100000005</v>
      </c>
      <c r="I15" s="43">
        <v>14391</v>
      </c>
      <c r="J15" s="16">
        <v>3</v>
      </c>
      <c r="K15" s="16">
        <v>2</v>
      </c>
      <c r="L15" s="16">
        <v>5</v>
      </c>
      <c r="M15" s="16">
        <v>145.91586</v>
      </c>
      <c r="N15" s="42">
        <v>88.310471</v>
      </c>
      <c r="O15" s="5">
        <v>385.86721100000005</v>
      </c>
      <c r="P15" s="5">
        <v>474.17768200000006</v>
      </c>
    </row>
    <row r="16" spans="1:16" ht="12.75">
      <c r="A16" s="2" t="s">
        <v>25</v>
      </c>
      <c r="B16" s="42">
        <v>37226</v>
      </c>
      <c r="C16" s="5">
        <v>11</v>
      </c>
      <c r="D16" s="5">
        <v>3</v>
      </c>
      <c r="E16" s="5">
        <v>14</v>
      </c>
      <c r="F16" s="16" t="s">
        <v>51</v>
      </c>
      <c r="G16" s="16">
        <v>174.140387</v>
      </c>
      <c r="H16" s="16">
        <v>449.14714399999997</v>
      </c>
      <c r="I16" s="43">
        <v>18052</v>
      </c>
      <c r="J16" s="16">
        <v>1</v>
      </c>
      <c r="K16" s="16">
        <v>4</v>
      </c>
      <c r="L16" s="16">
        <v>5</v>
      </c>
      <c r="M16" s="16">
        <v>96.651864</v>
      </c>
      <c r="N16" s="42">
        <v>174.140387</v>
      </c>
      <c r="O16" s="5">
        <v>545.799008</v>
      </c>
      <c r="P16" s="5">
        <v>719.939395</v>
      </c>
    </row>
    <row r="17" spans="1:16" ht="12.75">
      <c r="A17" s="2" t="s">
        <v>26</v>
      </c>
      <c r="B17" s="42">
        <v>44413</v>
      </c>
      <c r="C17" s="5">
        <v>11</v>
      </c>
      <c r="D17" s="5">
        <v>5</v>
      </c>
      <c r="E17" s="5">
        <v>16</v>
      </c>
      <c r="F17" s="16" t="s">
        <v>51</v>
      </c>
      <c r="G17" s="16">
        <v>385.28</v>
      </c>
      <c r="H17" s="16">
        <v>1132.1</v>
      </c>
      <c r="I17" s="43">
        <v>8780</v>
      </c>
      <c r="J17" s="16">
        <v>1</v>
      </c>
      <c r="K17" s="16">
        <v>3</v>
      </c>
      <c r="L17" s="16">
        <v>4</v>
      </c>
      <c r="M17" s="16">
        <v>29.5</v>
      </c>
      <c r="N17" s="42">
        <v>385.28</v>
      </c>
      <c r="O17" s="5">
        <v>1161.6</v>
      </c>
      <c r="P17" s="5">
        <v>1546.88</v>
      </c>
    </row>
    <row r="18" spans="1:16" ht="12.75">
      <c r="A18" s="2" t="s">
        <v>27</v>
      </c>
      <c r="B18" s="42">
        <v>30175</v>
      </c>
      <c r="C18" s="5">
        <v>4</v>
      </c>
      <c r="D18" s="5">
        <v>2</v>
      </c>
      <c r="E18" s="5">
        <v>6</v>
      </c>
      <c r="F18" s="16" t="s">
        <v>51</v>
      </c>
      <c r="G18" s="16">
        <v>230.48</v>
      </c>
      <c r="H18" s="16">
        <v>476.63733951</v>
      </c>
      <c r="I18" s="43">
        <v>9660</v>
      </c>
      <c r="J18" s="16">
        <v>1</v>
      </c>
      <c r="K18" s="16">
        <v>1</v>
      </c>
      <c r="L18" s="16">
        <v>2</v>
      </c>
      <c r="M18" s="16">
        <v>47.843957</v>
      </c>
      <c r="N18" s="42">
        <v>230.48</v>
      </c>
      <c r="O18" s="5">
        <v>524.48129651</v>
      </c>
      <c r="P18" s="5">
        <v>754.96129651</v>
      </c>
    </row>
    <row r="19" spans="1:16" ht="12.75">
      <c r="A19" s="47" t="s">
        <v>28</v>
      </c>
      <c r="B19" s="5">
        <v>22333</v>
      </c>
      <c r="C19" s="5">
        <v>3</v>
      </c>
      <c r="D19" s="5">
        <v>2</v>
      </c>
      <c r="E19" s="5">
        <v>5</v>
      </c>
      <c r="F19" s="16" t="s">
        <v>51</v>
      </c>
      <c r="G19" s="16">
        <v>119.5</v>
      </c>
      <c r="H19" s="46">
        <v>135.549</v>
      </c>
      <c r="I19" s="16" t="s">
        <v>51</v>
      </c>
      <c r="J19" s="16" t="s">
        <v>51</v>
      </c>
      <c r="K19" s="16" t="s">
        <v>51</v>
      </c>
      <c r="L19" s="16" t="s">
        <v>51</v>
      </c>
      <c r="M19" s="46" t="s">
        <v>51</v>
      </c>
      <c r="N19" s="5">
        <v>119.5</v>
      </c>
      <c r="O19" s="5">
        <v>135.549</v>
      </c>
      <c r="P19" s="5">
        <v>255.049</v>
      </c>
    </row>
    <row r="20" spans="1:16" ht="12.75">
      <c r="A20" s="48" t="s">
        <v>34</v>
      </c>
      <c r="B20" s="5">
        <v>2425</v>
      </c>
      <c r="C20" s="5">
        <v>3</v>
      </c>
      <c r="D20" s="5">
        <v>0</v>
      </c>
      <c r="E20" s="5">
        <v>3</v>
      </c>
      <c r="F20" s="16" t="s">
        <v>51</v>
      </c>
      <c r="G20" s="16">
        <v>0</v>
      </c>
      <c r="H20" s="46">
        <v>41.6</v>
      </c>
      <c r="I20" s="16">
        <v>49809</v>
      </c>
      <c r="J20" s="16">
        <v>1</v>
      </c>
      <c r="K20" s="16">
        <v>5</v>
      </c>
      <c r="L20" s="16">
        <v>6</v>
      </c>
      <c r="M20" s="46">
        <v>753.6</v>
      </c>
      <c r="N20" s="16" t="s">
        <v>51</v>
      </c>
      <c r="O20" s="5">
        <v>795.2</v>
      </c>
      <c r="P20" s="5">
        <v>795.2</v>
      </c>
    </row>
    <row r="21" spans="1:16" ht="12.75">
      <c r="A21" s="48" t="s">
        <v>36</v>
      </c>
      <c r="B21" s="16" t="s">
        <v>51</v>
      </c>
      <c r="C21" s="16" t="s">
        <v>51</v>
      </c>
      <c r="D21" s="16" t="s">
        <v>51</v>
      </c>
      <c r="E21" s="16" t="s">
        <v>51</v>
      </c>
      <c r="F21" s="16" t="s">
        <v>51</v>
      </c>
      <c r="G21" s="16" t="s">
        <v>51</v>
      </c>
      <c r="H21" s="46" t="s">
        <v>51</v>
      </c>
      <c r="I21" s="16">
        <v>13203</v>
      </c>
      <c r="J21" s="16">
        <v>0</v>
      </c>
      <c r="K21" s="16">
        <v>1</v>
      </c>
      <c r="L21" s="16">
        <v>1</v>
      </c>
      <c r="M21" s="46">
        <v>215</v>
      </c>
      <c r="N21" s="16" t="s">
        <v>51</v>
      </c>
      <c r="O21" s="5">
        <v>215</v>
      </c>
      <c r="P21" s="5">
        <v>215</v>
      </c>
    </row>
    <row r="22" spans="1:16" ht="12.75">
      <c r="A22" s="48" t="s">
        <v>37</v>
      </c>
      <c r="B22" s="16">
        <v>2764</v>
      </c>
      <c r="C22" s="16">
        <v>2</v>
      </c>
      <c r="D22" s="16" t="s">
        <v>51</v>
      </c>
      <c r="E22" s="16">
        <v>2</v>
      </c>
      <c r="F22" s="16" t="s">
        <v>51</v>
      </c>
      <c r="G22" s="16">
        <v>0</v>
      </c>
      <c r="H22" s="46">
        <v>56</v>
      </c>
      <c r="I22" s="16" t="s">
        <v>51</v>
      </c>
      <c r="J22" s="16" t="s">
        <v>51</v>
      </c>
      <c r="K22" s="16" t="s">
        <v>51</v>
      </c>
      <c r="L22" s="16" t="s">
        <v>51</v>
      </c>
      <c r="M22" s="46" t="s">
        <v>51</v>
      </c>
      <c r="N22" s="16" t="s">
        <v>51</v>
      </c>
      <c r="O22" s="5">
        <v>56</v>
      </c>
      <c r="P22" s="5">
        <v>56</v>
      </c>
    </row>
    <row r="23" spans="1:16" ht="12.75">
      <c r="A23" s="48" t="s">
        <v>38</v>
      </c>
      <c r="B23" s="16" t="s">
        <v>51</v>
      </c>
      <c r="C23" s="16" t="s">
        <v>51</v>
      </c>
      <c r="D23" s="16" t="s">
        <v>51</v>
      </c>
      <c r="E23" s="16" t="s">
        <v>51</v>
      </c>
      <c r="F23" s="16" t="s">
        <v>51</v>
      </c>
      <c r="G23" s="16" t="s">
        <v>51</v>
      </c>
      <c r="H23" s="16" t="s">
        <v>51</v>
      </c>
      <c r="I23" s="43" t="s">
        <v>51</v>
      </c>
      <c r="J23" s="16" t="s">
        <v>51</v>
      </c>
      <c r="K23" s="16" t="s">
        <v>51</v>
      </c>
      <c r="L23" s="16" t="s">
        <v>51</v>
      </c>
      <c r="M23" s="16" t="s">
        <v>51</v>
      </c>
      <c r="N23" s="43" t="s">
        <v>51</v>
      </c>
      <c r="O23" s="16" t="s">
        <v>51</v>
      </c>
      <c r="P23" s="16" t="s">
        <v>51</v>
      </c>
    </row>
    <row r="24" spans="1:16" ht="12.75">
      <c r="A24" s="48" t="s">
        <v>39</v>
      </c>
      <c r="B24" s="16" t="s">
        <v>51</v>
      </c>
      <c r="C24" s="16" t="s">
        <v>51</v>
      </c>
      <c r="D24" s="16" t="s">
        <v>51</v>
      </c>
      <c r="E24" s="16" t="s">
        <v>51</v>
      </c>
      <c r="F24" s="16" t="s">
        <v>51</v>
      </c>
      <c r="G24" s="16" t="s">
        <v>51</v>
      </c>
      <c r="H24" s="16" t="s">
        <v>51</v>
      </c>
      <c r="I24" s="43">
        <v>12834</v>
      </c>
      <c r="J24" s="16">
        <v>1</v>
      </c>
      <c r="K24" s="16">
        <v>1</v>
      </c>
      <c r="L24" s="16">
        <v>2</v>
      </c>
      <c r="M24" s="16">
        <v>121</v>
      </c>
      <c r="N24" s="43" t="s">
        <v>51</v>
      </c>
      <c r="O24" s="16">
        <v>121</v>
      </c>
      <c r="P24" s="16">
        <v>121</v>
      </c>
    </row>
    <row r="25" spans="1:16" ht="12.75">
      <c r="A25" s="47"/>
      <c r="B25" s="5"/>
      <c r="C25" s="5"/>
      <c r="D25" s="5"/>
      <c r="E25" s="5"/>
      <c r="F25" s="16"/>
      <c r="G25" s="16"/>
      <c r="H25" s="46"/>
      <c r="I25" s="16"/>
      <c r="J25" s="16"/>
      <c r="K25" s="16"/>
      <c r="L25" s="16"/>
      <c r="M25" s="46"/>
      <c r="N25" s="5"/>
      <c r="O25" s="5"/>
      <c r="P25" s="5"/>
    </row>
    <row r="26" spans="1:16" ht="12.75">
      <c r="A26" s="49" t="s">
        <v>29</v>
      </c>
      <c r="B26" s="50">
        <v>236899</v>
      </c>
      <c r="C26" s="50">
        <v>91</v>
      </c>
      <c r="D26" s="50">
        <v>16</v>
      </c>
      <c r="E26" s="50">
        <v>107</v>
      </c>
      <c r="F26" s="50">
        <v>490.361</v>
      </c>
      <c r="G26" s="50">
        <v>1014.710858</v>
      </c>
      <c r="H26" s="51">
        <v>2741.50834171</v>
      </c>
      <c r="I26" s="50">
        <v>359012</v>
      </c>
      <c r="J26" s="50">
        <v>9</v>
      </c>
      <c r="K26" s="50">
        <v>34</v>
      </c>
      <c r="L26" s="50">
        <v>43</v>
      </c>
      <c r="M26" s="51">
        <v>2705.810681</v>
      </c>
      <c r="N26" s="50">
        <v>1505.071858</v>
      </c>
      <c r="O26" s="50">
        <v>5448</v>
      </c>
      <c r="P26" s="50">
        <v>6952.39088071</v>
      </c>
    </row>
    <row r="28" ht="12.75">
      <c r="A28" s="20" t="s">
        <v>35</v>
      </c>
    </row>
    <row r="29" spans="1:2" ht="12.75">
      <c r="A29" s="20" t="s">
        <v>52</v>
      </c>
      <c r="B29" s="2" t="s">
        <v>53</v>
      </c>
    </row>
    <row r="30" ht="12.75">
      <c r="B30" s="20" t="s">
        <v>54</v>
      </c>
    </row>
    <row r="31" ht="12.75">
      <c r="B31" s="20" t="s">
        <v>55</v>
      </c>
    </row>
    <row r="32" ht="12.75">
      <c r="B32" s="2" t="s">
        <v>56</v>
      </c>
    </row>
  </sheetData>
  <mergeCells count="15">
    <mergeCell ref="P4:P5"/>
    <mergeCell ref="J4:L4"/>
    <mergeCell ref="M4:M5"/>
    <mergeCell ref="N4:N5"/>
    <mergeCell ref="O4:O5"/>
    <mergeCell ref="A3:A5"/>
    <mergeCell ref="B3:H3"/>
    <mergeCell ref="I3:M3"/>
    <mergeCell ref="N3:P3"/>
    <mergeCell ref="B4:B5"/>
    <mergeCell ref="C4:E4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tcphp</dc:creator>
  <cp:keywords/>
  <dc:description/>
  <cp:lastModifiedBy>Keith</cp:lastModifiedBy>
  <cp:lastPrinted>2010-11-30T07:39:54Z</cp:lastPrinted>
  <dcterms:created xsi:type="dcterms:W3CDTF">2010-10-06T10:21:12Z</dcterms:created>
  <dcterms:modified xsi:type="dcterms:W3CDTF">2016-09-02T09:34:41Z</dcterms:modified>
  <cp:category/>
  <cp:version/>
  <cp:contentType/>
  <cp:contentStatus/>
</cp:coreProperties>
</file>