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685" windowHeight="10680" activeTab="0"/>
  </bookViews>
  <sheets>
    <sheet name="64 Amended Data - Expenditure" sheetId="1" r:id="rId1"/>
  </sheets>
  <definedNames/>
  <calcPr fullCalcOnLoad="1"/>
</workbook>
</file>

<file path=xl/sharedStrings.xml><?xml version="1.0" encoding="utf-8"?>
<sst xmlns="http://schemas.openxmlformats.org/spreadsheetml/2006/main" count="136" uniqueCount="46">
  <si>
    <t>Item</t>
  </si>
  <si>
    <t>1991/92</t>
  </si>
  <si>
    <t>1995/96</t>
  </si>
  <si>
    <t>1996/97</t>
  </si>
  <si>
    <t>1997/98</t>
  </si>
  <si>
    <t>1998/99</t>
  </si>
  <si>
    <t>1999/00</t>
  </si>
  <si>
    <t>2000/01</t>
  </si>
  <si>
    <t>2001/02</t>
  </si>
  <si>
    <t>2002/03</t>
  </si>
  <si>
    <t>2003/04</t>
  </si>
  <si>
    <t>2004/05</t>
  </si>
  <si>
    <t>2005/06</t>
  </si>
  <si>
    <t>2006/07</t>
  </si>
  <si>
    <t>2007/08</t>
  </si>
  <si>
    <t>2008/09</t>
  </si>
  <si>
    <t>2009/10</t>
  </si>
  <si>
    <t>2010/11</t>
  </si>
  <si>
    <t>Housing for rent</t>
  </si>
  <si>
    <t xml:space="preserve">      -</t>
  </si>
  <si>
    <t>+</t>
  </si>
  <si>
    <t>Housing for sale</t>
  </si>
  <si>
    <t>HAG on deferred interest</t>
  </si>
  <si>
    <t>Other capital expenditure</t>
  </si>
  <si>
    <t>=</t>
  </si>
  <si>
    <t>Gross capital expenditure</t>
  </si>
  <si>
    <t>–</t>
  </si>
  <si>
    <t>Net capital expenditure</t>
  </si>
  <si>
    <t>2011/12</t>
  </si>
  <si>
    <t>AHP/NAHP/ADP capital receipts</t>
  </si>
  <si>
    <t xml:space="preserve"> </t>
  </si>
  <si>
    <t>Revised accounts</t>
  </si>
  <si>
    <t>2012/13</t>
  </si>
  <si>
    <t>£ million (outturn)</t>
  </si>
  <si>
    <t>2013/14</t>
  </si>
  <si>
    <t>2014/15</t>
  </si>
  <si>
    <t>Figures also include the Kickstart Housing Delivery programme from 2009/10. The HCA has now changed its classification of expenditures, and outturn expenditures for 2010/11 and 2011/12 have been 'restated'.</t>
  </si>
  <si>
    <t xml:space="preserve">Housing Corporation Annual Acounts from 2003/04 onwards did not provide a split between grants for rent and grants for sale (other than through some designated sales schemes). </t>
  </si>
  <si>
    <t>Sources: Cms 1508, 3207, 3607 and 4204; Housing Corporation Investment Bulletins 1999 to 2004; Homes and Communities Agency Annual Reports 2008/09 onwards; unpublished HCA figures.</t>
  </si>
  <si>
    <t>Table 64 Homes and Communities Agency Affordable Homes Programme (and former Housing Corporation programmes)</t>
  </si>
  <si>
    <t>From 2012/13 the Affordable Homes Programme for London has been funded through the GLA, not the HCA. Figures in this table relate solely to the HCA. The GLA funding is included in the local authority figures in Table 62.</t>
  </si>
  <si>
    <t>2015/16</t>
  </si>
  <si>
    <t>Non-AHP capital receipts</t>
  </si>
  <si>
    <t>Non-AHP receipts are loan receipts, including those, in 1996/97 and 1997/98, from the sale of the Housing Corporation loans portfolio. For details of other programmes in the Housing Corporation years see earlier versions of this table.</t>
  </si>
  <si>
    <t>2016/17</t>
  </si>
  <si>
    <t xml:space="preserve">Notes: The HCA Affordable Homes Programmes (AHP) run from 2011/12; the HCA/Housing Corporation predecessor programmes are the National Affordable Housing Programme (NAHP) and Approved Development Programme (ADP).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</si>
</sst>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s>
  <fonts count="21">
    <font>
      <sz val="10"/>
      <name val="Arial"/>
      <family val="2"/>
    </font>
    <font>
      <b/>
      <sz val="10"/>
      <color indexed="10"/>
      <name val="Arial"/>
      <family val="2"/>
    </font>
    <font>
      <u val="single"/>
      <sz val="10"/>
      <color indexed="12"/>
      <name val="Arial"/>
      <family val="2"/>
    </font>
    <font>
      <u val="single"/>
      <sz val="10"/>
      <color indexed="36"/>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color indexed="63"/>
      </left>
      <right>
        <color indexed="63"/>
      </right>
      <top>
        <color indexed="63"/>
      </top>
      <bottom style="thin"/>
    </border>
    <border>
      <left style="thin">
        <color indexed="8"/>
      </left>
      <right>
        <color indexed="63"/>
      </right>
      <top>
        <color indexed="63"/>
      </top>
      <bottom style="thin"/>
    </border>
    <border>
      <left style="thin">
        <color indexed="8"/>
      </left>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0" fillId="0" borderId="0">
      <alignment/>
      <protection/>
    </xf>
    <xf numFmtId="0" fontId="9" fillId="0" borderId="0" applyNumberFormat="0" applyFill="0" applyBorder="0" applyAlignment="0" applyProtection="0"/>
    <xf numFmtId="0" fontId="3"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2"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0" fillId="23" borderId="7" applyNumberFormat="0" applyFont="0" applyAlignment="0" applyProtection="0"/>
    <xf numFmtId="0" fontId="17" fillId="20" borderId="8" applyNumberFormat="0" applyAlignment="0" applyProtection="0"/>
    <xf numFmtId="9" fontId="0" fillId="0" borderId="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30">
    <xf numFmtId="0" fontId="0" fillId="0" borderId="0" xfId="0" applyAlignment="1">
      <alignment/>
    </xf>
    <xf numFmtId="0" fontId="0" fillId="0" borderId="0" xfId="46">
      <alignment/>
      <protection/>
    </xf>
    <xf numFmtId="0" fontId="0" fillId="0" borderId="10" xfId="46" applyBorder="1">
      <alignment/>
      <protection/>
    </xf>
    <xf numFmtId="0" fontId="0" fillId="0" borderId="0" xfId="46" applyFont="1" applyAlignment="1">
      <alignment horizontal="right"/>
      <protection/>
    </xf>
    <xf numFmtId="0" fontId="0" fillId="0" borderId="11" xfId="46" applyFont="1" applyBorder="1" applyAlignment="1">
      <alignment horizontal="right"/>
      <protection/>
    </xf>
    <xf numFmtId="0" fontId="0" fillId="0" borderId="11" xfId="46" applyFont="1" applyFill="1" applyBorder="1" applyAlignment="1">
      <alignment horizontal="right"/>
      <protection/>
    </xf>
    <xf numFmtId="0" fontId="0" fillId="0" borderId="10" xfId="46" applyBorder="1" applyAlignment="1">
      <alignment horizontal="right"/>
      <protection/>
    </xf>
    <xf numFmtId="0" fontId="0" fillId="0" borderId="10" xfId="46" applyFont="1" applyBorder="1" applyAlignment="1">
      <alignment horizontal="right"/>
      <protection/>
    </xf>
    <xf numFmtId="0" fontId="0" fillId="0" borderId="10" xfId="46" applyFont="1" applyBorder="1">
      <alignment/>
      <protection/>
    </xf>
    <xf numFmtId="3" fontId="0" fillId="0" borderId="0" xfId="46" applyNumberFormat="1" applyAlignment="1">
      <alignment horizontal="right"/>
      <protection/>
    </xf>
    <xf numFmtId="3" fontId="0" fillId="0" borderId="0" xfId="46" applyNumberFormat="1" applyFont="1" applyAlignment="1">
      <alignment horizontal="right"/>
      <protection/>
    </xf>
    <xf numFmtId="0" fontId="1" fillId="0" borderId="10" xfId="46" applyFont="1" applyBorder="1">
      <alignment/>
      <protection/>
    </xf>
    <xf numFmtId="0" fontId="0" fillId="0" borderId="12" xfId="46" applyFont="1" applyBorder="1" applyAlignment="1">
      <alignment horizontal="right"/>
      <protection/>
    </xf>
    <xf numFmtId="0" fontId="0" fillId="0" borderId="13" xfId="46" applyFont="1" applyBorder="1" applyAlignment="1">
      <alignment horizontal="right"/>
      <protection/>
    </xf>
    <xf numFmtId="0" fontId="0" fillId="0" borderId="14" xfId="46" applyBorder="1" applyAlignment="1">
      <alignment horizontal="right"/>
      <protection/>
    </xf>
    <xf numFmtId="3" fontId="0" fillId="0" borderId="13" xfId="46" applyNumberFormat="1" applyBorder="1" applyAlignment="1">
      <alignment horizontal="right"/>
      <protection/>
    </xf>
    <xf numFmtId="0" fontId="0" fillId="0" borderId="14" xfId="46" applyBorder="1">
      <alignment/>
      <protection/>
    </xf>
    <xf numFmtId="0" fontId="0" fillId="0" borderId="15" xfId="46" applyBorder="1">
      <alignment/>
      <protection/>
    </xf>
    <xf numFmtId="0" fontId="0" fillId="0" borderId="12" xfId="46" applyFont="1" applyFill="1" applyBorder="1" applyAlignment="1">
      <alignment horizontal="right"/>
      <protection/>
    </xf>
    <xf numFmtId="0" fontId="0" fillId="0" borderId="14" xfId="46" applyFont="1" applyBorder="1">
      <alignment/>
      <protection/>
    </xf>
    <xf numFmtId="3" fontId="0" fillId="0" borderId="13" xfId="46" applyNumberFormat="1" applyFont="1" applyBorder="1" applyAlignment="1">
      <alignment horizontal="right"/>
      <protection/>
    </xf>
    <xf numFmtId="0" fontId="0" fillId="0" borderId="0" xfId="46" applyFont="1">
      <alignment/>
      <protection/>
    </xf>
    <xf numFmtId="0" fontId="0" fillId="0" borderId="0" xfId="46" applyFont="1" applyFill="1" applyBorder="1" applyAlignment="1">
      <alignment horizontal="right"/>
      <protection/>
    </xf>
    <xf numFmtId="0" fontId="0" fillId="0" borderId="0" xfId="46" applyFont="1" applyBorder="1" applyAlignment="1">
      <alignment horizontal="right"/>
      <protection/>
    </xf>
    <xf numFmtId="3" fontId="0" fillId="0" borderId="0" xfId="46" applyNumberFormat="1" applyFont="1" applyBorder="1" applyAlignment="1">
      <alignment horizontal="right"/>
      <protection/>
    </xf>
    <xf numFmtId="0" fontId="0" fillId="0" borderId="16" xfId="46" applyFont="1" applyBorder="1">
      <alignment/>
      <protection/>
    </xf>
    <xf numFmtId="0" fontId="0" fillId="0" borderId="16" xfId="46" applyBorder="1">
      <alignment/>
      <protection/>
    </xf>
    <xf numFmtId="3" fontId="0" fillId="0" borderId="0" xfId="46" applyNumberFormat="1">
      <alignment/>
      <protection/>
    </xf>
    <xf numFmtId="0" fontId="0" fillId="0" borderId="17" xfId="46" applyFont="1" applyBorder="1" applyAlignment="1">
      <alignment horizontal="centerContinuous"/>
      <protection/>
    </xf>
    <xf numFmtId="0" fontId="0" fillId="0" borderId="0" xfId="46" applyFont="1" applyBorder="1" applyAlignment="1">
      <alignment horizontal="centerContinuous"/>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24"/>
  <sheetViews>
    <sheetView tabSelected="1" zoomScalePageLayoutView="0" workbookViewId="0" topLeftCell="A1">
      <selection activeCell="A1" sqref="A1:IV16384"/>
    </sheetView>
  </sheetViews>
  <sheetFormatPr defaultColWidth="7.8515625" defaultRowHeight="12.75"/>
  <cols>
    <col min="1" max="1" width="5.8515625" style="1" customWidth="1"/>
    <col min="2" max="2" width="27.421875" style="1" customWidth="1"/>
    <col min="3" max="16384" width="7.8515625" style="1" customWidth="1"/>
  </cols>
  <sheetData>
    <row r="1" ht="12.75">
      <c r="A1" s="21" t="s">
        <v>39</v>
      </c>
    </row>
    <row r="2" ht="12.75">
      <c r="A2" s="21" t="s">
        <v>33</v>
      </c>
    </row>
    <row r="3" spans="1:27" ht="12.75">
      <c r="A3" s="2"/>
      <c r="B3" s="2"/>
      <c r="C3" s="2"/>
      <c r="D3" s="2"/>
      <c r="E3" s="2"/>
      <c r="F3" s="2"/>
      <c r="G3" s="2"/>
      <c r="H3" s="2"/>
      <c r="I3" s="2"/>
      <c r="J3" s="2"/>
      <c r="K3" s="2"/>
      <c r="L3" s="2"/>
      <c r="M3" s="2"/>
      <c r="N3" s="2"/>
      <c r="O3" s="2"/>
      <c r="P3" s="2"/>
      <c r="U3" s="17"/>
      <c r="V3" s="17"/>
      <c r="W3" s="17"/>
      <c r="X3" s="17"/>
      <c r="Y3" s="17"/>
      <c r="Z3" s="17"/>
      <c r="AA3" s="17"/>
    </row>
    <row r="4" spans="1:27" ht="12.75">
      <c r="A4" s="1" t="s">
        <v>0</v>
      </c>
      <c r="C4" s="3" t="s">
        <v>1</v>
      </c>
      <c r="D4" s="12" t="s">
        <v>2</v>
      </c>
      <c r="E4" s="3" t="s">
        <v>3</v>
      </c>
      <c r="F4" s="3" t="s">
        <v>4</v>
      </c>
      <c r="G4" s="3" t="s">
        <v>5</v>
      </c>
      <c r="H4" s="3" t="s">
        <v>6</v>
      </c>
      <c r="I4" s="3" t="s">
        <v>7</v>
      </c>
      <c r="J4" s="3" t="s">
        <v>8</v>
      </c>
      <c r="K4" s="3" t="s">
        <v>9</v>
      </c>
      <c r="L4" s="3" t="s">
        <v>10</v>
      </c>
      <c r="M4" s="3" t="s">
        <v>11</v>
      </c>
      <c r="N4" s="3" t="s">
        <v>12</v>
      </c>
      <c r="O4" s="3" t="s">
        <v>13</v>
      </c>
      <c r="P4" s="3" t="s">
        <v>14</v>
      </c>
      <c r="Q4" s="4" t="s">
        <v>15</v>
      </c>
      <c r="R4" s="4" t="s">
        <v>16</v>
      </c>
      <c r="S4" s="5" t="s">
        <v>17</v>
      </c>
      <c r="T4" s="18" t="s">
        <v>28</v>
      </c>
      <c r="U4" s="22" t="s">
        <v>17</v>
      </c>
      <c r="V4" s="3" t="s">
        <v>28</v>
      </c>
      <c r="W4" s="3" t="s">
        <v>32</v>
      </c>
      <c r="X4" s="21" t="s">
        <v>34</v>
      </c>
      <c r="Y4" s="21" t="s">
        <v>35</v>
      </c>
      <c r="Z4" s="21" t="s">
        <v>41</v>
      </c>
      <c r="AA4" s="21" t="s">
        <v>44</v>
      </c>
    </row>
    <row r="5" spans="3:27" ht="12.75">
      <c r="C5" s="3" t="s">
        <v>30</v>
      </c>
      <c r="D5" s="13" t="s">
        <v>30</v>
      </c>
      <c r="E5" s="3" t="s">
        <v>30</v>
      </c>
      <c r="F5" s="3" t="s">
        <v>30</v>
      </c>
      <c r="G5" s="3" t="s">
        <v>30</v>
      </c>
      <c r="H5" s="3" t="s">
        <v>30</v>
      </c>
      <c r="I5" s="3" t="s">
        <v>30</v>
      </c>
      <c r="J5" s="3" t="s">
        <v>30</v>
      </c>
      <c r="K5" s="3" t="s">
        <v>30</v>
      </c>
      <c r="L5" s="3" t="s">
        <v>30</v>
      </c>
      <c r="M5" s="3" t="s">
        <v>30</v>
      </c>
      <c r="N5" s="3" t="s">
        <v>30</v>
      </c>
      <c r="O5" s="3" t="s">
        <v>30</v>
      </c>
      <c r="P5" s="3" t="s">
        <v>30</v>
      </c>
      <c r="Q5" s="3" t="s">
        <v>30</v>
      </c>
      <c r="R5" s="3" t="s">
        <v>30</v>
      </c>
      <c r="S5" s="3" t="s">
        <v>30</v>
      </c>
      <c r="T5" s="13" t="s">
        <v>30</v>
      </c>
      <c r="U5" s="28" t="s">
        <v>31</v>
      </c>
      <c r="V5" s="29"/>
      <c r="W5" s="29"/>
      <c r="X5" s="29"/>
      <c r="Y5" s="29"/>
      <c r="Z5" s="29"/>
      <c r="AA5" s="29"/>
    </row>
    <row r="6" spans="1:27" ht="12.75">
      <c r="A6" s="2"/>
      <c r="B6" s="2"/>
      <c r="C6" s="6"/>
      <c r="D6" s="14"/>
      <c r="E6" s="6"/>
      <c r="F6" s="6"/>
      <c r="G6" s="6"/>
      <c r="H6" s="6"/>
      <c r="I6" s="6"/>
      <c r="J6" s="6"/>
      <c r="K6" s="7"/>
      <c r="L6" s="7"/>
      <c r="M6" s="8"/>
      <c r="N6" s="8"/>
      <c r="O6" s="8"/>
      <c r="P6" s="8"/>
      <c r="Q6" s="8"/>
      <c r="R6" s="8"/>
      <c r="S6" s="8"/>
      <c r="T6" s="19"/>
      <c r="U6" s="25"/>
      <c r="V6" s="17"/>
      <c r="W6" s="17"/>
      <c r="X6" s="17"/>
      <c r="Y6" s="17"/>
      <c r="Z6" s="17"/>
      <c r="AA6" s="17"/>
    </row>
    <row r="7" spans="2:27" ht="12.75">
      <c r="B7" s="1" t="s">
        <v>18</v>
      </c>
      <c r="C7" s="9">
        <v>1525</v>
      </c>
      <c r="D7" s="13">
        <v>948</v>
      </c>
      <c r="E7" s="3">
        <v>851</v>
      </c>
      <c r="F7" s="3">
        <v>541</v>
      </c>
      <c r="G7" s="3">
        <v>506</v>
      </c>
      <c r="H7" s="3">
        <v>558</v>
      </c>
      <c r="I7" s="3">
        <v>620</v>
      </c>
      <c r="J7" s="3">
        <v>687</v>
      </c>
      <c r="K7" s="3">
        <v>807</v>
      </c>
      <c r="L7" s="3" t="s">
        <v>19</v>
      </c>
      <c r="M7" s="3" t="s">
        <v>19</v>
      </c>
      <c r="N7" s="3" t="s">
        <v>19</v>
      </c>
      <c r="O7" s="3" t="s">
        <v>19</v>
      </c>
      <c r="P7" s="3" t="s">
        <v>19</v>
      </c>
      <c r="Q7" s="10">
        <v>1990</v>
      </c>
      <c r="R7" s="10">
        <v>2991</v>
      </c>
      <c r="S7" s="9">
        <v>2147</v>
      </c>
      <c r="T7" s="15">
        <v>1267</v>
      </c>
      <c r="U7" s="3" t="s">
        <v>19</v>
      </c>
      <c r="V7" s="3" t="s">
        <v>19</v>
      </c>
      <c r="W7" s="3" t="s">
        <v>19</v>
      </c>
      <c r="X7" s="1" t="s">
        <v>19</v>
      </c>
      <c r="Y7" s="1" t="s">
        <v>19</v>
      </c>
      <c r="Z7" s="1" t="s">
        <v>19</v>
      </c>
      <c r="AA7" s="1" t="s">
        <v>19</v>
      </c>
    </row>
    <row r="8" spans="1:27" ht="12.75">
      <c r="A8" s="1" t="s">
        <v>20</v>
      </c>
      <c r="B8" s="1" t="s">
        <v>21</v>
      </c>
      <c r="C8" s="3">
        <v>87</v>
      </c>
      <c r="D8" s="13">
        <v>234</v>
      </c>
      <c r="E8" s="3">
        <v>216</v>
      </c>
      <c r="F8" s="3">
        <v>160</v>
      </c>
      <c r="G8" s="3">
        <v>115</v>
      </c>
      <c r="H8" s="3">
        <v>79</v>
      </c>
      <c r="I8" s="3">
        <v>97</v>
      </c>
      <c r="J8" s="3">
        <v>88</v>
      </c>
      <c r="K8" s="3">
        <v>114</v>
      </c>
      <c r="L8" s="3" t="s">
        <v>19</v>
      </c>
      <c r="M8" s="3" t="s">
        <v>19</v>
      </c>
      <c r="N8" s="3" t="s">
        <v>19</v>
      </c>
      <c r="O8" s="3" t="s">
        <v>19</v>
      </c>
      <c r="P8" s="3" t="s">
        <v>19</v>
      </c>
      <c r="Q8" s="3">
        <v>621</v>
      </c>
      <c r="R8" s="3">
        <v>772</v>
      </c>
      <c r="S8" s="3">
        <v>542</v>
      </c>
      <c r="T8" s="13">
        <v>378</v>
      </c>
      <c r="U8" s="3" t="s">
        <v>19</v>
      </c>
      <c r="V8" s="3" t="s">
        <v>19</v>
      </c>
      <c r="W8" s="3" t="s">
        <v>19</v>
      </c>
      <c r="X8" s="1" t="s">
        <v>19</v>
      </c>
      <c r="Y8" s="1" t="s">
        <v>19</v>
      </c>
      <c r="Z8" s="1" t="s">
        <v>19</v>
      </c>
      <c r="AA8" s="1" t="s">
        <v>19</v>
      </c>
    </row>
    <row r="9" spans="1:27" ht="12.75">
      <c r="A9" s="1" t="s">
        <v>20</v>
      </c>
      <c r="B9" s="1" t="s">
        <v>22</v>
      </c>
      <c r="C9" s="3">
        <v>118</v>
      </c>
      <c r="D9" s="13">
        <v>1</v>
      </c>
      <c r="E9" s="3">
        <v>1</v>
      </c>
      <c r="F9" s="3">
        <v>0</v>
      </c>
      <c r="G9" s="3">
        <v>0</v>
      </c>
      <c r="H9" s="3">
        <v>0</v>
      </c>
      <c r="I9" s="3">
        <v>0</v>
      </c>
      <c r="J9" s="3">
        <v>0</v>
      </c>
      <c r="K9" s="3">
        <v>0</v>
      </c>
      <c r="L9" s="3" t="s">
        <v>19</v>
      </c>
      <c r="M9" s="3" t="s">
        <v>19</v>
      </c>
      <c r="N9" s="3" t="s">
        <v>19</v>
      </c>
      <c r="O9" s="3" t="s">
        <v>19</v>
      </c>
      <c r="P9" s="3" t="s">
        <v>19</v>
      </c>
      <c r="Q9" s="3">
        <v>0</v>
      </c>
      <c r="R9" s="3">
        <v>0</v>
      </c>
      <c r="S9" s="3">
        <v>0</v>
      </c>
      <c r="T9" s="13">
        <v>0</v>
      </c>
      <c r="U9" s="3" t="s">
        <v>19</v>
      </c>
      <c r="V9" s="3" t="s">
        <v>19</v>
      </c>
      <c r="W9" s="3" t="s">
        <v>19</v>
      </c>
      <c r="X9" s="1" t="s">
        <v>19</v>
      </c>
      <c r="Y9" s="1" t="s">
        <v>19</v>
      </c>
      <c r="Z9" s="1" t="s">
        <v>19</v>
      </c>
      <c r="AA9" s="1" t="s">
        <v>19</v>
      </c>
    </row>
    <row r="10" spans="1:27" ht="12.75">
      <c r="A10" s="1" t="s">
        <v>20</v>
      </c>
      <c r="B10" s="1" t="s">
        <v>23</v>
      </c>
      <c r="C10" s="3">
        <v>2</v>
      </c>
      <c r="D10" s="13">
        <v>0</v>
      </c>
      <c r="E10" s="3">
        <v>0</v>
      </c>
      <c r="F10" s="3">
        <v>1</v>
      </c>
      <c r="G10" s="3">
        <v>0</v>
      </c>
      <c r="H10" s="3">
        <v>0</v>
      </c>
      <c r="I10" s="3">
        <v>0</v>
      </c>
      <c r="J10" s="3">
        <v>0</v>
      </c>
      <c r="K10" s="3">
        <v>1</v>
      </c>
      <c r="L10" s="3" t="s">
        <v>19</v>
      </c>
      <c r="M10" s="3" t="s">
        <v>19</v>
      </c>
      <c r="N10" s="3" t="s">
        <v>19</v>
      </c>
      <c r="O10" s="3" t="s">
        <v>19</v>
      </c>
      <c r="P10" s="3" t="s">
        <v>19</v>
      </c>
      <c r="Q10" s="3">
        <v>1</v>
      </c>
      <c r="R10" s="3">
        <v>1</v>
      </c>
      <c r="S10" s="3">
        <v>3</v>
      </c>
      <c r="T10" s="13">
        <v>2</v>
      </c>
      <c r="U10" s="3" t="s">
        <v>19</v>
      </c>
      <c r="V10" s="3" t="s">
        <v>19</v>
      </c>
      <c r="W10" s="3" t="s">
        <v>19</v>
      </c>
      <c r="X10" s="1" t="s">
        <v>19</v>
      </c>
      <c r="Y10" s="1" t="s">
        <v>19</v>
      </c>
      <c r="Z10" s="1" t="s">
        <v>19</v>
      </c>
      <c r="AA10" s="1" t="s">
        <v>19</v>
      </c>
    </row>
    <row r="11" spans="3:21" ht="12.75">
      <c r="C11" s="3"/>
      <c r="D11" s="13"/>
      <c r="E11" s="3"/>
      <c r="F11" s="3"/>
      <c r="G11" s="3"/>
      <c r="H11" s="3"/>
      <c r="I11" s="3"/>
      <c r="J11" s="3"/>
      <c r="K11" s="3"/>
      <c r="L11" s="3"/>
      <c r="M11" s="3"/>
      <c r="N11" s="3"/>
      <c r="O11" s="3"/>
      <c r="P11" s="3"/>
      <c r="Q11" s="3"/>
      <c r="R11" s="3"/>
      <c r="S11" s="3"/>
      <c r="T11" s="13"/>
      <c r="U11" s="23"/>
    </row>
    <row r="12" spans="1:27" ht="12.75">
      <c r="A12" s="1" t="s">
        <v>24</v>
      </c>
      <c r="B12" s="1" t="s">
        <v>25</v>
      </c>
      <c r="C12" s="9">
        <v>1732</v>
      </c>
      <c r="D12" s="15">
        <v>1183</v>
      </c>
      <c r="E12" s="9">
        <v>1068</v>
      </c>
      <c r="F12" s="3">
        <v>702</v>
      </c>
      <c r="G12" s="3">
        <v>621</v>
      </c>
      <c r="H12" s="3">
        <v>638</v>
      </c>
      <c r="I12" s="3">
        <v>717</v>
      </c>
      <c r="J12" s="3">
        <v>775</v>
      </c>
      <c r="K12" s="10">
        <v>921</v>
      </c>
      <c r="L12" s="10">
        <v>1818</v>
      </c>
      <c r="M12" s="10">
        <v>1654</v>
      </c>
      <c r="N12" s="10">
        <v>1599</v>
      </c>
      <c r="O12" s="10">
        <v>1951</v>
      </c>
      <c r="P12" s="10">
        <v>2063</v>
      </c>
      <c r="Q12" s="10">
        <v>2612</v>
      </c>
      <c r="R12" s="10">
        <v>3764</v>
      </c>
      <c r="S12" s="10">
        <v>2693</v>
      </c>
      <c r="T12" s="20">
        <f>SUM(T7:T10)</f>
        <v>1647</v>
      </c>
      <c r="U12" s="24">
        <v>2509</v>
      </c>
      <c r="V12" s="27">
        <v>1470</v>
      </c>
      <c r="W12" s="27">
        <v>513</v>
      </c>
      <c r="X12" s="1">
        <v>459</v>
      </c>
      <c r="Y12" s="1">
        <v>612</v>
      </c>
      <c r="Z12" s="1">
        <v>285</v>
      </c>
      <c r="AA12" s="1">
        <v>317</v>
      </c>
    </row>
    <row r="13" spans="3:23" ht="12.75">
      <c r="C13" s="3"/>
      <c r="D13" s="13"/>
      <c r="E13" s="3"/>
      <c r="F13" s="3"/>
      <c r="G13" s="3"/>
      <c r="H13" s="3"/>
      <c r="I13" s="3"/>
      <c r="J13" s="3"/>
      <c r="K13" s="3"/>
      <c r="L13" s="3"/>
      <c r="M13" s="3"/>
      <c r="N13" s="3"/>
      <c r="O13" s="3"/>
      <c r="P13" s="3"/>
      <c r="Q13" s="3"/>
      <c r="R13" s="3"/>
      <c r="S13" s="10"/>
      <c r="T13" s="20"/>
      <c r="U13" s="24"/>
      <c r="V13" s="27"/>
      <c r="W13" s="27"/>
    </row>
    <row r="14" spans="1:27" ht="12.75">
      <c r="A14" s="1" t="s">
        <v>26</v>
      </c>
      <c r="B14" s="21" t="s">
        <v>29</v>
      </c>
      <c r="C14" s="3">
        <v>93</v>
      </c>
      <c r="D14" s="13">
        <v>31</v>
      </c>
      <c r="E14" s="3">
        <v>37</v>
      </c>
      <c r="F14" s="3">
        <v>17</v>
      </c>
      <c r="G14" s="3">
        <v>4</v>
      </c>
      <c r="H14" s="3">
        <v>1</v>
      </c>
      <c r="I14" s="3">
        <v>5</v>
      </c>
      <c r="J14" s="3">
        <v>2</v>
      </c>
      <c r="K14" s="3">
        <v>5</v>
      </c>
      <c r="L14" s="10">
        <v>6</v>
      </c>
      <c r="M14" s="10">
        <v>19</v>
      </c>
      <c r="N14" s="10">
        <v>25</v>
      </c>
      <c r="O14" s="10">
        <v>34</v>
      </c>
      <c r="P14" s="10">
        <v>59</v>
      </c>
      <c r="Q14" s="10">
        <v>41</v>
      </c>
      <c r="R14" s="10">
        <v>52</v>
      </c>
      <c r="S14" s="10">
        <v>52</v>
      </c>
      <c r="T14" s="20">
        <v>21</v>
      </c>
      <c r="U14" s="24">
        <v>54</v>
      </c>
      <c r="V14" s="27">
        <v>18</v>
      </c>
      <c r="W14" s="27">
        <v>36</v>
      </c>
      <c r="X14" s="1">
        <v>28</v>
      </c>
      <c r="Y14" s="1">
        <v>39</v>
      </c>
      <c r="Z14" s="1">
        <v>38</v>
      </c>
      <c r="AA14" s="1">
        <v>32</v>
      </c>
    </row>
    <row r="15" spans="1:27" ht="12.75">
      <c r="A15" s="1" t="s">
        <v>26</v>
      </c>
      <c r="B15" s="21" t="s">
        <v>42</v>
      </c>
      <c r="C15" s="3" t="s">
        <v>19</v>
      </c>
      <c r="D15" s="13" t="s">
        <v>19</v>
      </c>
      <c r="E15" s="3">
        <v>500</v>
      </c>
      <c r="F15" s="3">
        <v>654</v>
      </c>
      <c r="G15" s="3" t="s">
        <v>19</v>
      </c>
      <c r="H15" s="3">
        <v>2</v>
      </c>
      <c r="I15" s="3">
        <v>1</v>
      </c>
      <c r="J15" s="3">
        <v>1</v>
      </c>
      <c r="K15" s="3" t="s">
        <v>19</v>
      </c>
      <c r="L15" s="3" t="s">
        <v>19</v>
      </c>
      <c r="M15" s="3" t="s">
        <v>19</v>
      </c>
      <c r="N15" s="3" t="s">
        <v>19</v>
      </c>
      <c r="O15" s="3" t="s">
        <v>19</v>
      </c>
      <c r="P15" s="3" t="s">
        <v>19</v>
      </c>
      <c r="Q15" s="3" t="s">
        <v>19</v>
      </c>
      <c r="R15" s="3" t="s">
        <v>19</v>
      </c>
      <c r="S15" s="3" t="s">
        <v>19</v>
      </c>
      <c r="T15" s="13" t="s">
        <v>19</v>
      </c>
      <c r="U15" s="23" t="s">
        <v>19</v>
      </c>
      <c r="V15" s="24" t="s">
        <v>19</v>
      </c>
      <c r="W15" s="24" t="s">
        <v>19</v>
      </c>
      <c r="X15" s="24" t="s">
        <v>19</v>
      </c>
      <c r="Y15" s="24" t="s">
        <v>19</v>
      </c>
      <c r="Z15" s="24" t="s">
        <v>19</v>
      </c>
      <c r="AA15" s="24" t="s">
        <v>19</v>
      </c>
    </row>
    <row r="16" spans="3:23" ht="12.75">
      <c r="C16" s="3"/>
      <c r="D16" s="13"/>
      <c r="E16" s="3"/>
      <c r="F16" s="3"/>
      <c r="G16" s="3"/>
      <c r="H16" s="3"/>
      <c r="I16" s="3"/>
      <c r="J16" s="3"/>
      <c r="K16" s="3"/>
      <c r="L16" s="3"/>
      <c r="M16" s="3"/>
      <c r="N16" s="3"/>
      <c r="O16" s="3"/>
      <c r="P16" s="3"/>
      <c r="Q16" s="3"/>
      <c r="R16" s="3"/>
      <c r="S16" s="10"/>
      <c r="T16" s="20"/>
      <c r="U16" s="24"/>
      <c r="V16" s="27"/>
      <c r="W16" s="27"/>
    </row>
    <row r="17" spans="1:27" ht="12.75">
      <c r="A17" s="1" t="s">
        <v>24</v>
      </c>
      <c r="B17" s="1" t="s">
        <v>27</v>
      </c>
      <c r="C17" s="9">
        <v>1639</v>
      </c>
      <c r="D17" s="15">
        <v>1153</v>
      </c>
      <c r="E17" s="3">
        <v>531</v>
      </c>
      <c r="F17" s="3">
        <v>31</v>
      </c>
      <c r="G17" s="3">
        <v>617</v>
      </c>
      <c r="H17" s="3">
        <v>634</v>
      </c>
      <c r="I17" s="3">
        <v>711</v>
      </c>
      <c r="J17" s="3">
        <v>772</v>
      </c>
      <c r="K17" s="3">
        <v>916</v>
      </c>
      <c r="L17" s="10">
        <v>1811</v>
      </c>
      <c r="M17" s="10">
        <v>1635</v>
      </c>
      <c r="N17" s="10">
        <v>1574</v>
      </c>
      <c r="O17" s="10">
        <v>1918</v>
      </c>
      <c r="P17" s="10">
        <v>2004</v>
      </c>
      <c r="Q17" s="10">
        <v>2571</v>
      </c>
      <c r="R17" s="10">
        <v>3712</v>
      </c>
      <c r="S17" s="10">
        <v>2641</v>
      </c>
      <c r="T17" s="20">
        <f>T12-T14</f>
        <v>1626</v>
      </c>
      <c r="U17" s="24">
        <v>2455</v>
      </c>
      <c r="V17" s="27">
        <v>1451</v>
      </c>
      <c r="W17" s="27">
        <f>W12-W14</f>
        <v>477</v>
      </c>
      <c r="X17" s="27">
        <f>X12-X14</f>
        <v>431</v>
      </c>
      <c r="Y17" s="27">
        <f>Y12-Y14</f>
        <v>573</v>
      </c>
      <c r="Z17" s="27">
        <f>Z12-Z14</f>
        <v>247</v>
      </c>
      <c r="AA17" s="27">
        <f>AA12-AA14</f>
        <v>285</v>
      </c>
    </row>
    <row r="18" spans="1:27" ht="12.75">
      <c r="A18" s="2"/>
      <c r="B18" s="2"/>
      <c r="C18" s="2"/>
      <c r="D18" s="16"/>
      <c r="E18" s="2"/>
      <c r="F18" s="2"/>
      <c r="G18" s="2"/>
      <c r="H18" s="2"/>
      <c r="I18" s="2"/>
      <c r="J18" s="2"/>
      <c r="K18" s="11"/>
      <c r="L18" s="11"/>
      <c r="M18" s="11"/>
      <c r="N18" s="11"/>
      <c r="O18" s="11"/>
      <c r="P18" s="11"/>
      <c r="Q18" s="11"/>
      <c r="R18" s="11"/>
      <c r="S18" s="2"/>
      <c r="T18" s="16"/>
      <c r="U18" s="26"/>
      <c r="V18" s="17"/>
      <c r="W18" s="17"/>
      <c r="X18" s="17"/>
      <c r="Y18" s="17"/>
      <c r="Z18" s="17"/>
      <c r="AA18" s="17"/>
    </row>
    <row r="19" ht="12.75">
      <c r="A19" s="21" t="s">
        <v>38</v>
      </c>
    </row>
    <row r="20" ht="12.75">
      <c r="A20" s="21" t="s">
        <v>45</v>
      </c>
    </row>
    <row r="21" ht="12.75">
      <c r="B21" s="21" t="s">
        <v>36</v>
      </c>
    </row>
    <row r="22" ht="12.75">
      <c r="B22" s="21" t="s">
        <v>37</v>
      </c>
    </row>
    <row r="23" ht="12.75">
      <c r="B23" s="21" t="s">
        <v>43</v>
      </c>
    </row>
    <row r="24" ht="12.75">
      <c r="B24" s="21" t="s">
        <v>40</v>
      </c>
    </row>
  </sheetData>
  <sheetProtection selectLockedCells="1" selectUnlockedCells="1"/>
  <printOptions/>
  <pageMargins left="0.5513888888888889" right="0.5513888888888889" top="0.9840277777777777" bottom="0.9840277777777777" header="0.5118055555555555" footer="0.5118055555555555"/>
  <pageSetup horizontalDpi="300" verticalDpi="300" orientation="landscape" paperSize="9" scale="7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Caroline Cormack</dc:creator>
  <cp:keywords/>
  <dc:description/>
  <cp:lastModifiedBy>Keith</cp:lastModifiedBy>
  <dcterms:created xsi:type="dcterms:W3CDTF">2013-01-08T13:44:49Z</dcterms:created>
  <dcterms:modified xsi:type="dcterms:W3CDTF">2018-03-15T10:46:59Z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87fd1836-532a-4f48-b988-af5c300239dc</vt:lpwstr>
  </property>
  <property fmtid="{D5CDD505-2E9C-101B-9397-08002B2CF9AE}" pid="3" name="HCAGPMS">
    <vt:lpwstr>NOT PROTECTIVELY MARKED</vt:lpwstr>
  </property>
</Properties>
</file>