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420" windowWidth="1980" windowHeight="11760" activeTab="0"/>
  </bookViews>
  <sheets>
    <sheet name="21-069" sheetId="1" r:id="rId1"/>
  </sheets>
  <definedNames>
    <definedName name="_xlnm.Print_Area" localSheetId="0">'21-069'!$A$1:$R$49</definedName>
  </definedNames>
  <calcPr fullCalcOnLoad="1"/>
</workbook>
</file>

<file path=xl/sharedStrings.xml><?xml version="1.0" encoding="utf-8"?>
<sst xmlns="http://schemas.openxmlformats.org/spreadsheetml/2006/main" count="113" uniqueCount="57">
  <si>
    <t>2011/12</t>
  </si>
  <si>
    <t>At 2011/12 prices (£ per year)</t>
  </si>
  <si>
    <t>2011/12 prices are computed based on the RPI all items index for the September of each year.</t>
  </si>
  <si>
    <t>Table 69 Local authority housing revenue accounts in England 1990-2012</t>
  </si>
  <si>
    <t>From 2004/05 transfers represent negative housing subsidy for authorities contributing to the national subsidy pool. Net central government subsidy is the positive housing subsidy figure shown as income less the transfer figure shown as expenditure.</t>
  </si>
  <si>
    <t>Gross national figures - cash prices (£million)</t>
  </si>
  <si>
    <t>From 2001/02 debt charges are shown under resource accounting conventions, and include provision for building depreciation. Stock figures are the average for the beginning and end of the year.</t>
  </si>
  <si>
    <t>The total income and expenditure figures exclude balances. Figures for end of year balances, and changes in balances, do not tally as they reflect the revisions made in each year's subsidy claim forms.</t>
  </si>
  <si>
    <t>1990/91</t>
  </si>
  <si>
    <t>1995/96</t>
  </si>
  <si>
    <t>1996/97</t>
  </si>
  <si>
    <t>1997/98</t>
  </si>
  <si>
    <t>1998/99</t>
  </si>
  <si>
    <t>1999/00</t>
  </si>
  <si>
    <t>2000/01</t>
  </si>
  <si>
    <t>2001/02</t>
  </si>
  <si>
    <t>Income</t>
  </si>
  <si>
    <t>Gross rent from dwellings</t>
  </si>
  <si>
    <t>+</t>
  </si>
  <si>
    <t>Other rents</t>
  </si>
  <si>
    <t>Housing subsidy</t>
  </si>
  <si>
    <t>Interest income</t>
  </si>
  <si>
    <t>LA subsidy (sums directed)</t>
  </si>
  <si>
    <t>Other income</t>
  </si>
  <si>
    <t>=</t>
  </si>
  <si>
    <t>Total income</t>
  </si>
  <si>
    <t>Expenditure</t>
  </si>
  <si>
    <t>Supervision and management</t>
  </si>
  <si>
    <t>Repairs</t>
  </si>
  <si>
    <t>Revenue to capital</t>
  </si>
  <si>
    <t>Charge for capital</t>
  </si>
  <si>
    <t>Gross rebates</t>
  </si>
  <si>
    <t>Transfers</t>
  </si>
  <si>
    <t>Other expenditure</t>
  </si>
  <si>
    <t>Total expenditure</t>
  </si>
  <si>
    <t>Balances</t>
  </si>
  <si>
    <t>End of year balances</t>
  </si>
  <si>
    <t>Changes in balances</t>
  </si>
  <si>
    <t>Average number of dwellings (000s)</t>
  </si>
  <si>
    <t>2002/03</t>
  </si>
  <si>
    <t>2003/04</t>
  </si>
  <si>
    <t>2004/05</t>
  </si>
  <si>
    <t>2005/06</t>
  </si>
  <si>
    <t>2006/07</t>
  </si>
  <si>
    <t>Notes: Repair expenditure includes net transfers to repair accounts. Housing subsidy comprises basic housing subsidy plus housing benefit subsidy. For an analysis of housing subsidy see Table 70.</t>
  </si>
  <si>
    <t>2007/08</t>
  </si>
  <si>
    <t xml:space="preserve"> </t>
  </si>
  <si>
    <t>2008/09</t>
  </si>
  <si>
    <t>2009/10</t>
  </si>
  <si>
    <t>-</t>
  </si>
  <si>
    <t>Rental income per dwelling</t>
  </si>
  <si>
    <t>Supervision and management per dwelling</t>
  </si>
  <si>
    <t>Revenue-funded repairs per dwelling</t>
  </si>
  <si>
    <t>Income and expenditure (selected items) per dwelling</t>
  </si>
  <si>
    <t>Cash (£ per year)</t>
  </si>
  <si>
    <t>2010/11</t>
  </si>
  <si>
    <t>Sources: (a) DCLG - taken from local authority subsidy claim forms, grossed up for missing authorities, and (b) DCLG - Housing Strategy Statistical Annex returns - average stock numbers.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</si>
</sst>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
    <numFmt numFmtId="180" formatCode="0.000"/>
    <numFmt numFmtId="181" formatCode="0.0"/>
    <numFmt numFmtId="182" formatCode="_-* #,##0.0_-;\-* #,##0.0_-;_-* &quot;-&quot;??_-;_-@_-"/>
    <numFmt numFmtId="183" formatCode="0.0000"/>
  </numFmts>
  <fonts count="26">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10"/>
      <name val="Times New Roman"/>
      <family val="1"/>
    </font>
    <font>
      <u val="single"/>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43" fontId="9"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9"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protection/>
    </xf>
    <xf numFmtId="0" fontId="0"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5">
    <xf numFmtId="0" fontId="0" fillId="0" borderId="0" xfId="0" applyAlignment="1">
      <alignment/>
    </xf>
    <xf numFmtId="0" fontId="0" fillId="0" borderId="0" xfId="0" applyAlignment="1">
      <alignment horizontal="right"/>
    </xf>
    <xf numFmtId="3" fontId="0" fillId="0" borderId="0" xfId="0" applyNumberFormat="1" applyAlignment="1">
      <alignment horizontal="right"/>
    </xf>
    <xf numFmtId="0" fontId="0" fillId="0" borderId="10" xfId="0" applyBorder="1" applyAlignment="1">
      <alignment/>
    </xf>
    <xf numFmtId="0" fontId="0" fillId="0" borderId="10" xfId="0" applyBorder="1" applyAlignment="1">
      <alignment horizontal="right"/>
    </xf>
    <xf numFmtId="3" fontId="0" fillId="0" borderId="0" xfId="0" applyNumberFormat="1" applyAlignment="1">
      <alignment/>
    </xf>
    <xf numFmtId="0" fontId="0" fillId="0" borderId="11" xfId="0" applyBorder="1" applyAlignment="1">
      <alignment horizontal="right"/>
    </xf>
    <xf numFmtId="0" fontId="0" fillId="0" borderId="0" xfId="0" applyFill="1" applyBorder="1" applyAlignment="1">
      <alignment horizontal="right"/>
    </xf>
    <xf numFmtId="0" fontId="0" fillId="0" borderId="11" xfId="0" applyFill="1" applyBorder="1" applyAlignment="1">
      <alignment horizontal="righ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 fontId="0" fillId="0" borderId="12" xfId="0" applyNumberFormat="1" applyBorder="1" applyAlignment="1">
      <alignment horizontal="right"/>
    </xf>
    <xf numFmtId="3" fontId="0" fillId="0" borderId="12" xfId="0" applyNumberFormat="1" applyBorder="1" applyAlignment="1">
      <alignment/>
    </xf>
    <xf numFmtId="180" fontId="6" fillId="0" borderId="0" xfId="0" applyNumberFormat="1" applyFont="1" applyBorder="1" applyAlignment="1">
      <alignment horizontal="right"/>
    </xf>
    <xf numFmtId="0" fontId="1" fillId="0" borderId="0" xfId="0" applyFont="1" applyBorder="1" applyAlignment="1">
      <alignment/>
    </xf>
    <xf numFmtId="0" fontId="1" fillId="0" borderId="0" xfId="0" applyFont="1" applyAlignment="1">
      <alignment/>
    </xf>
    <xf numFmtId="0" fontId="0" fillId="0" borderId="13" xfId="0" applyBorder="1" applyAlignment="1">
      <alignment horizontal="right"/>
    </xf>
    <xf numFmtId="0" fontId="0" fillId="0" borderId="14" xfId="0" applyBorder="1" applyAlignment="1">
      <alignment horizontal="right"/>
    </xf>
    <xf numFmtId="0" fontId="0" fillId="0" borderId="15" xfId="0" applyBorder="1" applyAlignment="1">
      <alignment horizontal="right"/>
    </xf>
    <xf numFmtId="3" fontId="0" fillId="0" borderId="15" xfId="0" applyNumberFormat="1" applyBorder="1" applyAlignment="1">
      <alignment horizontal="right"/>
    </xf>
    <xf numFmtId="3" fontId="0" fillId="0" borderId="16" xfId="0" applyNumberFormat="1" applyBorder="1" applyAlignment="1">
      <alignment horizontal="right"/>
    </xf>
    <xf numFmtId="3" fontId="0" fillId="0" borderId="15" xfId="0" applyNumberFormat="1" applyBorder="1" applyAlignment="1">
      <alignment/>
    </xf>
    <xf numFmtId="0" fontId="0" fillId="0" borderId="15" xfId="0" applyBorder="1" applyAlignment="1">
      <alignment/>
    </xf>
    <xf numFmtId="0" fontId="0" fillId="0" borderId="14" xfId="0" applyBorder="1" applyAlignment="1">
      <alignment/>
    </xf>
    <xf numFmtId="0" fontId="0" fillId="0" borderId="11" xfId="0" applyBorder="1" applyAlignment="1">
      <alignment/>
    </xf>
    <xf numFmtId="0" fontId="0" fillId="0" borderId="13" xfId="0" applyBorder="1" applyAlignment="1">
      <alignment/>
    </xf>
    <xf numFmtId="0" fontId="2" fillId="0" borderId="0" xfId="0" applyFont="1" applyAlignment="1">
      <alignment/>
    </xf>
    <xf numFmtId="0" fontId="2" fillId="0" borderId="11" xfId="0" applyFont="1" applyBorder="1" applyAlignment="1">
      <alignment/>
    </xf>
    <xf numFmtId="3" fontId="9" fillId="0" borderId="15" xfId="71" applyNumberFormat="1" applyBorder="1">
      <alignment/>
      <protection/>
    </xf>
    <xf numFmtId="3" fontId="9" fillId="0" borderId="0" xfId="71" applyNumberFormat="1">
      <alignment/>
      <protection/>
    </xf>
    <xf numFmtId="181" fontId="0" fillId="0" borderId="0" xfId="0" applyNumberFormat="1" applyAlignment="1">
      <alignment/>
    </xf>
    <xf numFmtId="0" fontId="9" fillId="0" borderId="0" xfId="71">
      <alignment/>
      <protection/>
    </xf>
    <xf numFmtId="181" fontId="9" fillId="0" borderId="0" xfId="71" applyNumberFormat="1">
      <alignment/>
      <protection/>
    </xf>
    <xf numFmtId="0" fontId="9" fillId="0" borderId="0" xfId="71" applyBorder="1" applyAlignment="1">
      <alignment horizontal="right"/>
      <protection/>
    </xf>
  </cellXfs>
  <cellStyles count="7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Input" xfId="68"/>
    <cellStyle name="Linked Cell" xfId="69"/>
    <cellStyle name="Neutral" xfId="70"/>
    <cellStyle name="Normal 2" xfId="71"/>
    <cellStyle name="Normal 3" xfId="72"/>
    <cellStyle name="Normal 4" xfId="73"/>
    <cellStyle name="Normal 5" xfId="74"/>
    <cellStyle name="Normal 6" xfId="75"/>
    <cellStyle name="Normal 7" xfId="76"/>
    <cellStyle name="Note" xfId="77"/>
    <cellStyle name="Note 2" xfId="78"/>
    <cellStyle name="Note 3"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77"/>
  <sheetViews>
    <sheetView tabSelected="1" zoomScalePageLayoutView="0" workbookViewId="0" topLeftCell="A1">
      <selection activeCell="A1" sqref="A1"/>
    </sheetView>
  </sheetViews>
  <sheetFormatPr defaultColWidth="8.875" defaultRowHeight="12"/>
  <cols>
    <col min="1" max="1" width="3.75390625" style="0" customWidth="1"/>
    <col min="2" max="2" width="34.00390625" style="0" customWidth="1"/>
    <col min="3" max="19" width="7.75390625" style="0" customWidth="1"/>
  </cols>
  <sheetData>
    <row r="1" ht="12">
      <c r="A1" s="16" t="s">
        <v>3</v>
      </c>
    </row>
    <row r="2" spans="1:20" ht="12">
      <c r="A2" s="3"/>
      <c r="B2" s="3"/>
      <c r="C2" s="3"/>
      <c r="D2" s="3"/>
      <c r="E2" s="3"/>
      <c r="F2" s="3"/>
      <c r="G2" s="3"/>
      <c r="H2" s="3"/>
      <c r="I2" s="3"/>
      <c r="J2" s="3"/>
      <c r="K2" s="3"/>
      <c r="L2" s="3"/>
      <c r="M2" s="3"/>
      <c r="N2" s="3"/>
      <c r="O2" s="3"/>
      <c r="P2" s="3"/>
      <c r="Q2" s="3"/>
      <c r="T2" s="3"/>
    </row>
    <row r="3" spans="3:20" ht="12">
      <c r="C3" s="17" t="s">
        <v>8</v>
      </c>
      <c r="D3" s="1" t="s">
        <v>9</v>
      </c>
      <c r="E3" s="1" t="s">
        <v>10</v>
      </c>
      <c r="F3" s="1" t="s">
        <v>11</v>
      </c>
      <c r="G3" s="1" t="s">
        <v>12</v>
      </c>
      <c r="H3" s="1" t="s">
        <v>13</v>
      </c>
      <c r="I3" s="1" t="s">
        <v>14</v>
      </c>
      <c r="J3" s="1" t="s">
        <v>15</v>
      </c>
      <c r="K3" s="1" t="s">
        <v>39</v>
      </c>
      <c r="L3" s="1" t="s">
        <v>40</v>
      </c>
      <c r="M3" s="1" t="s">
        <v>41</v>
      </c>
      <c r="N3" s="6" t="s">
        <v>42</v>
      </c>
      <c r="O3" s="7" t="s">
        <v>43</v>
      </c>
      <c r="P3" s="7" t="s">
        <v>45</v>
      </c>
      <c r="Q3" s="7" t="s">
        <v>47</v>
      </c>
      <c r="R3" s="8" t="s">
        <v>48</v>
      </c>
      <c r="S3" s="8" t="s">
        <v>55</v>
      </c>
      <c r="T3" s="8" t="s">
        <v>0</v>
      </c>
    </row>
    <row r="4" spans="1:20" ht="12">
      <c r="A4" s="3"/>
      <c r="B4" s="3"/>
      <c r="C4" s="18"/>
      <c r="D4" s="4"/>
      <c r="E4" s="4"/>
      <c r="F4" s="4"/>
      <c r="G4" s="4"/>
      <c r="H4" s="4"/>
      <c r="I4" s="4"/>
      <c r="J4" s="4"/>
      <c r="K4" s="3"/>
      <c r="L4" s="3"/>
      <c r="M4" s="3"/>
      <c r="N4" s="3"/>
      <c r="O4" s="3"/>
      <c r="P4" s="3"/>
      <c r="Q4" s="3"/>
      <c r="R4" s="3"/>
      <c r="S4" s="3"/>
      <c r="T4" s="3"/>
    </row>
    <row r="5" spans="1:18" ht="12">
      <c r="A5" s="9"/>
      <c r="B5" s="9"/>
      <c r="C5" s="19"/>
      <c r="D5" s="10"/>
      <c r="E5" s="10"/>
      <c r="F5" s="10"/>
      <c r="G5" s="10"/>
      <c r="H5" s="10"/>
      <c r="I5" s="10"/>
      <c r="J5" s="10"/>
      <c r="K5" s="9"/>
      <c r="L5" s="9"/>
      <c r="M5" s="9"/>
      <c r="N5" s="9"/>
      <c r="O5" s="9"/>
      <c r="P5" s="9"/>
      <c r="Q5" s="9"/>
      <c r="R5" s="9"/>
    </row>
    <row r="6" spans="1:18" ht="12">
      <c r="A6" s="15" t="s">
        <v>5</v>
      </c>
      <c r="B6" s="9"/>
      <c r="C6" s="19"/>
      <c r="D6" s="10"/>
      <c r="E6" s="10"/>
      <c r="F6" s="10"/>
      <c r="G6" s="10"/>
      <c r="H6" s="10"/>
      <c r="I6" s="10"/>
      <c r="J6" s="10"/>
      <c r="K6" s="9"/>
      <c r="L6" s="9"/>
      <c r="M6" s="9"/>
      <c r="N6" s="9"/>
      <c r="O6" s="9"/>
      <c r="P6" s="9"/>
      <c r="Q6" s="9"/>
      <c r="R6" s="9"/>
    </row>
    <row r="7" spans="1:10" ht="12">
      <c r="A7" s="27" t="s">
        <v>16</v>
      </c>
      <c r="C7" s="19"/>
      <c r="D7" s="1"/>
      <c r="E7" s="1"/>
      <c r="F7" s="1"/>
      <c r="G7" s="1"/>
      <c r="H7" s="1"/>
      <c r="I7" s="1"/>
      <c r="J7" s="1"/>
    </row>
    <row r="8" spans="2:20" ht="12">
      <c r="B8" t="s">
        <v>17</v>
      </c>
      <c r="C8" s="20">
        <v>4887.8</v>
      </c>
      <c r="D8" s="2">
        <v>6801.6</v>
      </c>
      <c r="E8" s="2">
        <v>6942.3</v>
      </c>
      <c r="F8" s="2">
        <v>6991.1</v>
      </c>
      <c r="G8" s="2">
        <v>6937.7</v>
      </c>
      <c r="H8" s="2">
        <v>6841.1</v>
      </c>
      <c r="I8" s="2">
        <v>6725</v>
      </c>
      <c r="J8" s="2">
        <v>6699.7</v>
      </c>
      <c r="K8" s="5">
        <v>6486</v>
      </c>
      <c r="L8" s="2">
        <v>6315</v>
      </c>
      <c r="M8" s="2">
        <v>5985</v>
      </c>
      <c r="N8" s="2">
        <v>6019</v>
      </c>
      <c r="O8" s="2">
        <v>6051</v>
      </c>
      <c r="P8" s="2">
        <v>6079</v>
      </c>
      <c r="Q8" s="2">
        <v>6041</v>
      </c>
      <c r="R8" s="2">
        <v>6145</v>
      </c>
      <c r="S8" s="2">
        <v>6148</v>
      </c>
      <c r="T8" s="2">
        <v>6412</v>
      </c>
    </row>
    <row r="9" spans="1:20" ht="12">
      <c r="A9" t="s">
        <v>18</v>
      </c>
      <c r="B9" t="s">
        <v>19</v>
      </c>
      <c r="C9" s="20">
        <v>164.2</v>
      </c>
      <c r="D9" s="2">
        <v>187.6</v>
      </c>
      <c r="E9" s="2">
        <v>180</v>
      </c>
      <c r="F9" s="2">
        <v>179.4</v>
      </c>
      <c r="G9" s="2">
        <v>177.6</v>
      </c>
      <c r="H9" s="2">
        <v>187.9</v>
      </c>
      <c r="I9" s="2">
        <v>189.2</v>
      </c>
      <c r="J9" s="2">
        <v>193.9</v>
      </c>
      <c r="K9" s="5">
        <v>194</v>
      </c>
      <c r="L9" s="2">
        <v>192</v>
      </c>
      <c r="M9" s="2">
        <v>188</v>
      </c>
      <c r="N9" s="2">
        <v>189</v>
      </c>
      <c r="O9" s="2">
        <v>189</v>
      </c>
      <c r="P9" s="2">
        <v>186</v>
      </c>
      <c r="Q9" s="2">
        <v>178</v>
      </c>
      <c r="R9" s="2">
        <v>181</v>
      </c>
      <c r="S9" s="2">
        <v>169</v>
      </c>
      <c r="T9" s="2">
        <v>171</v>
      </c>
    </row>
    <row r="10" spans="1:20" ht="12">
      <c r="A10" t="s">
        <v>18</v>
      </c>
      <c r="B10" t="s">
        <v>20</v>
      </c>
      <c r="C10" s="20">
        <v>3486.4</v>
      </c>
      <c r="D10" s="2">
        <v>3853.4</v>
      </c>
      <c r="E10" s="2">
        <v>3790.2</v>
      </c>
      <c r="F10" s="2">
        <v>3633.5</v>
      </c>
      <c r="G10" s="2">
        <v>3298.2</v>
      </c>
      <c r="H10" s="2">
        <v>3040.6</v>
      </c>
      <c r="I10" s="2">
        <v>2769.2</v>
      </c>
      <c r="J10" s="2">
        <v>4053.3</v>
      </c>
      <c r="K10" s="5">
        <v>3860</v>
      </c>
      <c r="L10" s="2">
        <v>3730</v>
      </c>
      <c r="M10" s="2">
        <v>770</v>
      </c>
      <c r="N10" s="2">
        <v>884</v>
      </c>
      <c r="O10" s="2">
        <v>791</v>
      </c>
      <c r="P10" s="2">
        <v>698</v>
      </c>
      <c r="Q10" s="2">
        <v>560</v>
      </c>
      <c r="R10" s="2">
        <v>611</v>
      </c>
      <c r="S10" s="2">
        <v>414</v>
      </c>
      <c r="T10" s="2">
        <v>309</v>
      </c>
    </row>
    <row r="11" spans="1:20" ht="12">
      <c r="A11" t="s">
        <v>18</v>
      </c>
      <c r="B11" t="s">
        <v>21</v>
      </c>
      <c r="C11" s="20">
        <v>259.3</v>
      </c>
      <c r="D11" s="2">
        <v>149.5</v>
      </c>
      <c r="E11" s="2">
        <v>133.5</v>
      </c>
      <c r="F11" s="2">
        <v>136.9</v>
      </c>
      <c r="G11" s="2">
        <v>146.3</v>
      </c>
      <c r="H11" s="2">
        <v>97.8</v>
      </c>
      <c r="I11" s="2">
        <v>120.4</v>
      </c>
      <c r="J11" s="2">
        <v>229.7</v>
      </c>
      <c r="K11" s="5">
        <v>295</v>
      </c>
      <c r="L11" s="2">
        <v>612</v>
      </c>
      <c r="M11" s="2">
        <v>598</v>
      </c>
      <c r="N11" s="2">
        <v>576</v>
      </c>
      <c r="O11" s="2">
        <v>491</v>
      </c>
      <c r="P11" s="2">
        <v>732</v>
      </c>
      <c r="Q11" s="2">
        <v>1414</v>
      </c>
      <c r="R11" s="2">
        <v>471</v>
      </c>
      <c r="S11" s="2">
        <v>694</v>
      </c>
      <c r="T11" s="2">
        <v>1449</v>
      </c>
    </row>
    <row r="12" spans="1:20" ht="12">
      <c r="A12" t="s">
        <v>18</v>
      </c>
      <c r="B12" t="s">
        <v>22</v>
      </c>
      <c r="C12" s="20">
        <v>0.8</v>
      </c>
      <c r="D12" s="2">
        <v>3.4</v>
      </c>
      <c r="E12" s="2">
        <v>3</v>
      </c>
      <c r="F12" s="2">
        <v>4.7</v>
      </c>
      <c r="G12" s="2">
        <v>6.6</v>
      </c>
      <c r="H12" s="2">
        <v>8.5</v>
      </c>
      <c r="I12" s="2">
        <v>8.7</v>
      </c>
      <c r="J12" s="2">
        <v>5.4</v>
      </c>
      <c r="K12" s="5">
        <v>18</v>
      </c>
      <c r="L12" s="2">
        <v>20</v>
      </c>
      <c r="M12" s="2">
        <v>24</v>
      </c>
      <c r="N12" s="2">
        <v>31</v>
      </c>
      <c r="O12" s="2">
        <v>24</v>
      </c>
      <c r="P12" s="2">
        <v>14</v>
      </c>
      <c r="Q12" s="2">
        <v>21</v>
      </c>
      <c r="R12" s="2">
        <v>127</v>
      </c>
      <c r="S12" s="2">
        <v>46</v>
      </c>
      <c r="T12" s="2">
        <v>18</v>
      </c>
    </row>
    <row r="13" spans="1:20" ht="12">
      <c r="A13" t="s">
        <v>18</v>
      </c>
      <c r="B13" t="s">
        <v>23</v>
      </c>
      <c r="C13" s="20">
        <v>323.4</v>
      </c>
      <c r="D13" s="2">
        <v>341.3</v>
      </c>
      <c r="E13" s="2">
        <v>353.4</v>
      </c>
      <c r="F13" s="2">
        <v>347.6</v>
      </c>
      <c r="G13" s="2">
        <v>360</v>
      </c>
      <c r="H13" s="2">
        <v>337</v>
      </c>
      <c r="I13" s="2">
        <v>475</v>
      </c>
      <c r="J13" s="2">
        <v>530</v>
      </c>
      <c r="K13" s="5">
        <v>569</v>
      </c>
      <c r="L13" s="2">
        <v>704</v>
      </c>
      <c r="M13" s="2">
        <v>615</v>
      </c>
      <c r="N13" s="2">
        <v>662</v>
      </c>
      <c r="O13" s="2">
        <v>659</v>
      </c>
      <c r="P13" s="2">
        <v>739</v>
      </c>
      <c r="Q13" s="2">
        <v>921</v>
      </c>
      <c r="R13" s="2">
        <v>1338</v>
      </c>
      <c r="S13" s="2">
        <v>1368</v>
      </c>
      <c r="T13" s="2">
        <v>1578</v>
      </c>
    </row>
    <row r="14" spans="3:11" ht="12">
      <c r="C14" s="20"/>
      <c r="D14" s="2"/>
      <c r="E14" s="2"/>
      <c r="F14" s="2"/>
      <c r="G14" s="2"/>
      <c r="H14" s="2"/>
      <c r="I14" s="2"/>
      <c r="J14" s="2"/>
      <c r="K14" s="5"/>
    </row>
    <row r="15" spans="1:20" ht="12">
      <c r="A15" t="s">
        <v>24</v>
      </c>
      <c r="B15" t="s">
        <v>25</v>
      </c>
      <c r="C15" s="20">
        <v>9121.9</v>
      </c>
      <c r="D15" s="2">
        <v>11336.8</v>
      </c>
      <c r="E15" s="2">
        <v>11402.4</v>
      </c>
      <c r="F15" s="2">
        <v>11293.2</v>
      </c>
      <c r="G15" s="2">
        <v>10917.2</v>
      </c>
      <c r="H15" s="2">
        <v>10512.7</v>
      </c>
      <c r="I15" s="2">
        <v>10287.5</v>
      </c>
      <c r="J15" s="2">
        <v>11712.8</v>
      </c>
      <c r="K15" s="5">
        <v>11423</v>
      </c>
      <c r="L15" s="2">
        <v>11575</v>
      </c>
      <c r="M15" s="2">
        <v>8187</v>
      </c>
      <c r="N15" s="2">
        <v>8275</v>
      </c>
      <c r="O15" s="2">
        <v>8208</v>
      </c>
      <c r="P15" s="2">
        <v>8448</v>
      </c>
      <c r="Q15" s="2">
        <v>9135</v>
      </c>
      <c r="R15" s="2">
        <v>8874</v>
      </c>
      <c r="S15" s="5">
        <v>8838</v>
      </c>
      <c r="T15" s="2">
        <v>9937</v>
      </c>
    </row>
    <row r="16" spans="3:18" ht="12">
      <c r="C16" s="20"/>
      <c r="D16" s="2"/>
      <c r="E16" s="2"/>
      <c r="F16" s="2"/>
      <c r="G16" s="2"/>
      <c r="H16" s="2"/>
      <c r="I16" s="2"/>
      <c r="J16" s="2"/>
      <c r="K16" s="5"/>
      <c r="P16" s="5"/>
      <c r="Q16" s="5"/>
      <c r="R16" s="5"/>
    </row>
    <row r="17" spans="1:11" ht="12">
      <c r="A17" s="27" t="s">
        <v>26</v>
      </c>
      <c r="C17" s="20"/>
      <c r="D17" s="2"/>
      <c r="E17" s="2"/>
      <c r="F17" s="2"/>
      <c r="G17" s="2"/>
      <c r="H17" s="2"/>
      <c r="I17" s="2"/>
      <c r="J17" s="2"/>
      <c r="K17" s="5"/>
    </row>
    <row r="18" spans="2:20" ht="12">
      <c r="B18" t="s">
        <v>27</v>
      </c>
      <c r="C18" s="20">
        <v>1470.9</v>
      </c>
      <c r="D18" s="2">
        <v>1817.2</v>
      </c>
      <c r="E18" s="2">
        <v>1873.3</v>
      </c>
      <c r="F18" s="2">
        <v>1899.5</v>
      </c>
      <c r="G18" s="2">
        <v>1963.6</v>
      </c>
      <c r="H18" s="2">
        <v>1950</v>
      </c>
      <c r="I18" s="2">
        <v>2316.7</v>
      </c>
      <c r="J18" s="2">
        <v>2002.2</v>
      </c>
      <c r="K18" s="5">
        <v>2029</v>
      </c>
      <c r="L18" s="2">
        <v>2099</v>
      </c>
      <c r="M18" s="2">
        <v>2225</v>
      </c>
      <c r="N18" s="2">
        <v>2317</v>
      </c>
      <c r="O18" s="2">
        <v>2381</v>
      </c>
      <c r="P18" s="2">
        <v>2388</v>
      </c>
      <c r="Q18" s="2">
        <v>2366</v>
      </c>
      <c r="R18" s="2">
        <v>2411</v>
      </c>
      <c r="S18" s="2">
        <v>2371</v>
      </c>
      <c r="T18" s="2">
        <v>2347</v>
      </c>
    </row>
    <row r="19" spans="1:20" ht="12">
      <c r="A19" t="s">
        <v>18</v>
      </c>
      <c r="B19" t="s">
        <v>28</v>
      </c>
      <c r="C19" s="20">
        <v>1971.2</v>
      </c>
      <c r="D19" s="2">
        <v>2202.6</v>
      </c>
      <c r="E19" s="2">
        <v>2214.4</v>
      </c>
      <c r="F19" s="2">
        <v>2189.2</v>
      </c>
      <c r="G19" s="2">
        <v>2201</v>
      </c>
      <c r="H19" s="2">
        <v>2124</v>
      </c>
      <c r="I19" s="2">
        <v>2044.3</v>
      </c>
      <c r="J19" s="2">
        <v>1905.4</v>
      </c>
      <c r="K19" s="5">
        <v>1840</v>
      </c>
      <c r="L19" s="2">
        <v>1818</v>
      </c>
      <c r="M19" s="2">
        <v>1736</v>
      </c>
      <c r="N19" s="2">
        <v>1786</v>
      </c>
      <c r="O19" s="2">
        <v>1788</v>
      </c>
      <c r="P19" s="2">
        <v>1759</v>
      </c>
      <c r="Q19" s="2">
        <v>1798</v>
      </c>
      <c r="R19" s="2">
        <v>1727</v>
      </c>
      <c r="S19" s="2">
        <v>1686</v>
      </c>
      <c r="T19" s="2">
        <v>1535</v>
      </c>
    </row>
    <row r="20" spans="1:20" ht="12">
      <c r="A20" t="s">
        <v>18</v>
      </c>
      <c r="B20" t="s">
        <v>29</v>
      </c>
      <c r="C20" s="20">
        <v>268.7</v>
      </c>
      <c r="D20" s="2">
        <v>621.7</v>
      </c>
      <c r="E20" s="2">
        <v>542</v>
      </c>
      <c r="F20" s="2">
        <v>462</v>
      </c>
      <c r="G20" s="2">
        <v>389.6</v>
      </c>
      <c r="H20" s="2">
        <v>319.2</v>
      </c>
      <c r="I20" s="2">
        <v>220</v>
      </c>
      <c r="J20" s="2">
        <v>214.8</v>
      </c>
      <c r="K20" s="5">
        <v>194</v>
      </c>
      <c r="L20" s="2">
        <v>214</v>
      </c>
      <c r="M20" s="2">
        <v>194</v>
      </c>
      <c r="N20" s="2">
        <v>272</v>
      </c>
      <c r="O20" s="2">
        <v>284</v>
      </c>
      <c r="P20" s="2">
        <v>276</v>
      </c>
      <c r="Q20" s="2">
        <v>283</v>
      </c>
      <c r="R20" s="2">
        <v>261</v>
      </c>
      <c r="S20" s="2">
        <v>281</v>
      </c>
      <c r="T20" s="2">
        <v>324</v>
      </c>
    </row>
    <row r="21" spans="1:20" ht="12">
      <c r="A21" t="s">
        <v>18</v>
      </c>
      <c r="B21" t="s">
        <v>30</v>
      </c>
      <c r="C21" s="20">
        <v>2706.6</v>
      </c>
      <c r="D21" s="2">
        <v>2270.1</v>
      </c>
      <c r="E21" s="2">
        <v>2218.7</v>
      </c>
      <c r="F21" s="2">
        <v>2204.2</v>
      </c>
      <c r="G21" s="2">
        <v>2148.5</v>
      </c>
      <c r="H21" s="2">
        <v>2011.3</v>
      </c>
      <c r="I21" s="2">
        <v>1871.1</v>
      </c>
      <c r="J21" s="2">
        <v>3377.4</v>
      </c>
      <c r="K21" s="5">
        <v>3297</v>
      </c>
      <c r="L21" s="2">
        <v>3395</v>
      </c>
      <c r="M21" s="2">
        <v>3072</v>
      </c>
      <c r="N21" s="2">
        <v>3013</v>
      </c>
      <c r="O21" s="2">
        <v>2903</v>
      </c>
      <c r="P21" s="2">
        <v>3095</v>
      </c>
      <c r="Q21" s="2">
        <v>4027</v>
      </c>
      <c r="R21" s="2">
        <v>3455</v>
      </c>
      <c r="S21" s="2">
        <v>3956</v>
      </c>
      <c r="T21" s="2">
        <v>2904</v>
      </c>
    </row>
    <row r="22" spans="1:20" ht="12">
      <c r="A22" t="s">
        <v>18</v>
      </c>
      <c r="B22" t="s">
        <v>31</v>
      </c>
      <c r="C22" s="20">
        <v>2468.1</v>
      </c>
      <c r="D22" s="2">
        <v>4271.3</v>
      </c>
      <c r="E22" s="2">
        <v>4351.3</v>
      </c>
      <c r="F22" s="2">
        <v>4307.1</v>
      </c>
      <c r="G22" s="2">
        <v>4224.8</v>
      </c>
      <c r="H22" s="2">
        <v>4143.5</v>
      </c>
      <c r="I22" s="2">
        <v>3956.1</v>
      </c>
      <c r="J22" s="2">
        <v>3968.2</v>
      </c>
      <c r="K22" s="5">
        <v>3915</v>
      </c>
      <c r="L22" s="2">
        <v>3790</v>
      </c>
      <c r="M22" s="2" t="s">
        <v>49</v>
      </c>
      <c r="N22" s="2" t="s">
        <v>49</v>
      </c>
      <c r="O22" s="2" t="s">
        <v>49</v>
      </c>
      <c r="P22" s="2" t="s">
        <v>49</v>
      </c>
      <c r="Q22" s="2">
        <v>1</v>
      </c>
      <c r="R22" s="2">
        <v>2</v>
      </c>
      <c r="S22" s="2" t="s">
        <v>49</v>
      </c>
      <c r="T22" s="2" t="s">
        <v>49</v>
      </c>
    </row>
    <row r="23" spans="1:20" ht="12">
      <c r="A23" t="s">
        <v>18</v>
      </c>
      <c r="B23" t="s">
        <v>32</v>
      </c>
      <c r="C23" s="20">
        <v>22.9</v>
      </c>
      <c r="D23" s="2">
        <v>34.3</v>
      </c>
      <c r="E23" s="2">
        <v>61.6</v>
      </c>
      <c r="F23" s="2">
        <v>55.2</v>
      </c>
      <c r="G23" s="2">
        <v>67.5</v>
      </c>
      <c r="H23" s="2">
        <v>77.1</v>
      </c>
      <c r="I23" s="2">
        <v>94.1</v>
      </c>
      <c r="J23" s="2">
        <v>75.9</v>
      </c>
      <c r="K23" s="5">
        <v>54</v>
      </c>
      <c r="L23" s="2">
        <v>51</v>
      </c>
      <c r="M23" s="2">
        <v>681</v>
      </c>
      <c r="N23" s="2">
        <v>627</v>
      </c>
      <c r="O23" s="2">
        <v>670</v>
      </c>
      <c r="P23" s="2">
        <v>686</v>
      </c>
      <c r="Q23" s="2">
        <v>795</v>
      </c>
      <c r="R23" s="2">
        <v>745</v>
      </c>
      <c r="S23" s="2">
        <v>908</v>
      </c>
      <c r="T23" s="2">
        <v>1013</v>
      </c>
    </row>
    <row r="24" spans="1:20" ht="12">
      <c r="A24" t="s">
        <v>18</v>
      </c>
      <c r="B24" t="s">
        <v>33</v>
      </c>
      <c r="C24" s="20">
        <v>278.6</v>
      </c>
      <c r="D24" s="2">
        <v>171</v>
      </c>
      <c r="E24" s="2">
        <v>165.4</v>
      </c>
      <c r="F24" s="2">
        <v>185</v>
      </c>
      <c r="G24" s="2">
        <v>190.6</v>
      </c>
      <c r="H24" s="2">
        <v>194.9</v>
      </c>
      <c r="I24" s="2">
        <v>197.3</v>
      </c>
      <c r="J24" s="2">
        <v>180.3</v>
      </c>
      <c r="K24" s="5">
        <v>184</v>
      </c>
      <c r="L24" s="2">
        <v>189</v>
      </c>
      <c r="M24" s="2">
        <v>175</v>
      </c>
      <c r="N24" s="2">
        <v>254</v>
      </c>
      <c r="O24" s="2">
        <v>222</v>
      </c>
      <c r="P24" s="2">
        <v>235</v>
      </c>
      <c r="Q24" s="2">
        <v>193</v>
      </c>
      <c r="R24" s="2">
        <v>189</v>
      </c>
      <c r="S24" s="2">
        <v>220</v>
      </c>
      <c r="T24" s="2">
        <v>652</v>
      </c>
    </row>
    <row r="25" spans="3:11" ht="12">
      <c r="C25" s="20"/>
      <c r="D25" s="2"/>
      <c r="E25" s="2"/>
      <c r="F25" s="2"/>
      <c r="G25" s="2"/>
      <c r="H25" s="2"/>
      <c r="I25" s="2"/>
      <c r="J25" s="2"/>
      <c r="K25" s="5"/>
    </row>
    <row r="26" spans="1:20" ht="12">
      <c r="A26" t="s">
        <v>24</v>
      </c>
      <c r="B26" t="s">
        <v>34</v>
      </c>
      <c r="C26" s="20">
        <v>9187</v>
      </c>
      <c r="D26" s="2">
        <v>11388.2</v>
      </c>
      <c r="E26" s="2">
        <v>11435.6</v>
      </c>
      <c r="F26" s="2">
        <v>11302</v>
      </c>
      <c r="G26" s="2">
        <v>11185.6</v>
      </c>
      <c r="H26" s="2">
        <v>10820.1</v>
      </c>
      <c r="I26" s="2">
        <v>10699.6</v>
      </c>
      <c r="J26" s="2">
        <v>11724.4</v>
      </c>
      <c r="K26" s="5">
        <v>11513</v>
      </c>
      <c r="L26" s="2">
        <v>11554</v>
      </c>
      <c r="M26" s="2">
        <v>8083</v>
      </c>
      <c r="N26" s="2">
        <v>8269</v>
      </c>
      <c r="O26" s="2">
        <v>8249</v>
      </c>
      <c r="P26" s="2">
        <v>8439</v>
      </c>
      <c r="Q26" s="2">
        <v>9463</v>
      </c>
      <c r="R26" s="2">
        <v>8790</v>
      </c>
      <c r="S26" s="5">
        <f>SUM(S18:S24)</f>
        <v>9422</v>
      </c>
      <c r="T26" s="2">
        <v>8776</v>
      </c>
    </row>
    <row r="27" spans="3:11" ht="12">
      <c r="C27" s="20"/>
      <c r="D27" s="2"/>
      <c r="E27" s="2"/>
      <c r="F27" s="2"/>
      <c r="G27" s="2"/>
      <c r="H27" s="2"/>
      <c r="I27" s="2"/>
      <c r="J27" s="2"/>
      <c r="K27" s="5"/>
    </row>
    <row r="28" spans="2:18" ht="12">
      <c r="B28" t="s">
        <v>35</v>
      </c>
      <c r="C28" s="20"/>
      <c r="D28" s="2"/>
      <c r="E28" s="2"/>
      <c r="F28" s="2"/>
      <c r="G28" s="2"/>
      <c r="H28" s="2"/>
      <c r="I28" s="2"/>
      <c r="J28" s="2"/>
      <c r="K28" s="5"/>
      <c r="R28" t="s">
        <v>46</v>
      </c>
    </row>
    <row r="29" spans="2:20" ht="12">
      <c r="B29" t="s">
        <v>36</v>
      </c>
      <c r="C29" s="20">
        <v>317.4</v>
      </c>
      <c r="D29" s="2">
        <v>728.7</v>
      </c>
      <c r="E29" s="2">
        <v>687</v>
      </c>
      <c r="F29" s="2">
        <v>691.6</v>
      </c>
      <c r="G29" s="2">
        <v>656.1</v>
      </c>
      <c r="H29" s="2">
        <v>618</v>
      </c>
      <c r="I29" s="2">
        <v>593.1</v>
      </c>
      <c r="J29" s="2">
        <v>571.2</v>
      </c>
      <c r="K29" s="5">
        <v>483</v>
      </c>
      <c r="L29" s="2">
        <v>606</v>
      </c>
      <c r="M29" s="2">
        <v>663</v>
      </c>
      <c r="N29" s="2">
        <v>817</v>
      </c>
      <c r="O29" s="1" t="s">
        <v>49</v>
      </c>
      <c r="P29" s="1" t="s">
        <v>49</v>
      </c>
      <c r="Q29" s="1" t="s">
        <v>49</v>
      </c>
      <c r="R29" s="1" t="s">
        <v>49</v>
      </c>
      <c r="S29" s="1" t="s">
        <v>49</v>
      </c>
      <c r="T29" s="1" t="s">
        <v>49</v>
      </c>
    </row>
    <row r="30" spans="2:20" ht="12">
      <c r="B30" t="s">
        <v>37</v>
      </c>
      <c r="C30" s="20">
        <v>-65.5</v>
      </c>
      <c r="D30" s="2">
        <v>-55.3</v>
      </c>
      <c r="E30" s="2">
        <v>-43.4</v>
      </c>
      <c r="F30" s="2">
        <v>-7.9</v>
      </c>
      <c r="G30" s="2">
        <v>-66.8</v>
      </c>
      <c r="H30" s="2">
        <v>-55.9</v>
      </c>
      <c r="I30" s="2">
        <v>-14</v>
      </c>
      <c r="J30" s="2">
        <v>-11.6</v>
      </c>
      <c r="K30" s="5">
        <v>-90</v>
      </c>
      <c r="L30" s="2">
        <v>20</v>
      </c>
      <c r="M30" s="2">
        <v>-10</v>
      </c>
      <c r="N30" s="2">
        <v>-5</v>
      </c>
      <c r="O30" s="1" t="s">
        <v>49</v>
      </c>
      <c r="P30" s="1" t="s">
        <v>49</v>
      </c>
      <c r="Q30" s="1" t="s">
        <v>49</v>
      </c>
      <c r="R30" s="1" t="s">
        <v>49</v>
      </c>
      <c r="S30" s="1" t="s">
        <v>49</v>
      </c>
      <c r="T30" s="1" t="s">
        <v>49</v>
      </c>
    </row>
    <row r="31" spans="3:20" ht="12">
      <c r="C31" s="19"/>
      <c r="D31" s="1"/>
      <c r="E31" s="1"/>
      <c r="F31" s="1"/>
      <c r="G31" s="1"/>
      <c r="H31" s="1"/>
      <c r="I31" s="1"/>
      <c r="J31" s="1"/>
      <c r="T31" s="3"/>
    </row>
    <row r="32" spans="1:20" ht="12">
      <c r="A32" s="11" t="s">
        <v>38</v>
      </c>
      <c r="B32" s="11"/>
      <c r="C32" s="21">
        <v>3969</v>
      </c>
      <c r="D32" s="12">
        <v>3518</v>
      </c>
      <c r="E32" s="12">
        <v>3436</v>
      </c>
      <c r="F32" s="12">
        <v>3355</v>
      </c>
      <c r="G32" s="12">
        <v>3244</v>
      </c>
      <c r="H32" s="12">
        <v>3095</v>
      </c>
      <c r="I32" s="12">
        <v>2912</v>
      </c>
      <c r="J32" s="12">
        <v>2759</v>
      </c>
      <c r="K32" s="12">
        <v>2582</v>
      </c>
      <c r="L32" s="12">
        <v>2396</v>
      </c>
      <c r="M32" s="12">
        <v>2250</v>
      </c>
      <c r="N32" s="12">
        <v>2126</v>
      </c>
      <c r="O32" s="12">
        <v>2036</v>
      </c>
      <c r="P32" s="13">
        <v>1928.854</v>
      </c>
      <c r="Q32" s="13">
        <v>1845.0305</v>
      </c>
      <c r="R32" s="13">
        <v>1802.7705</v>
      </c>
      <c r="S32" s="13">
        <v>1756</v>
      </c>
      <c r="T32" s="13">
        <v>1710</v>
      </c>
    </row>
    <row r="34" spans="1:20" ht="12">
      <c r="A34" s="16" t="s">
        <v>53</v>
      </c>
      <c r="T34" s="3"/>
    </row>
    <row r="35" spans="1:19" ht="12">
      <c r="A35" s="28" t="s">
        <v>54</v>
      </c>
      <c r="B35" s="25"/>
      <c r="C35" s="26"/>
      <c r="D35" s="25"/>
      <c r="E35" s="25"/>
      <c r="F35" s="25"/>
      <c r="G35" s="25"/>
      <c r="H35" s="25"/>
      <c r="I35" s="25"/>
      <c r="J35" s="25"/>
      <c r="K35" s="25"/>
      <c r="L35" s="25"/>
      <c r="M35" s="25"/>
      <c r="N35" s="25"/>
      <c r="O35" s="25"/>
      <c r="P35" s="25"/>
      <c r="Q35" s="25"/>
      <c r="R35" s="25"/>
      <c r="S35" s="25"/>
    </row>
    <row r="36" spans="2:20" ht="12">
      <c r="B36" t="s">
        <v>50</v>
      </c>
      <c r="C36" s="22">
        <v>1231.4940791131269</v>
      </c>
      <c r="D36" s="5">
        <v>1933.3712336554863</v>
      </c>
      <c r="E36" s="5">
        <v>2020.4598370197905</v>
      </c>
      <c r="F36" s="5">
        <v>2083.785394932936</v>
      </c>
      <c r="G36" s="5">
        <v>2138.625154130703</v>
      </c>
      <c r="H36" s="5">
        <v>2210.371567043619</v>
      </c>
      <c r="I36" s="5">
        <v>2309.4093406593406</v>
      </c>
      <c r="J36" s="5">
        <v>2428.3073577383107</v>
      </c>
      <c r="K36" s="5">
        <v>2512.0061967467077</v>
      </c>
      <c r="L36" s="5">
        <v>2635.642737896494</v>
      </c>
      <c r="M36" s="5">
        <v>2660</v>
      </c>
      <c r="N36" s="5">
        <v>2831.138287864534</v>
      </c>
      <c r="O36" s="5">
        <v>2972.003929273085</v>
      </c>
      <c r="P36" s="5">
        <v>3151.6123045082727</v>
      </c>
      <c r="Q36" s="5">
        <v>3274.200616195775</v>
      </c>
      <c r="R36" s="5">
        <v>3408.642420097289</v>
      </c>
      <c r="S36" s="5">
        <v>3501.138952164009</v>
      </c>
      <c r="T36" s="5">
        <v>3750</v>
      </c>
    </row>
    <row r="37" spans="2:20" ht="12">
      <c r="B37" t="s">
        <v>51</v>
      </c>
      <c r="C37" s="22">
        <v>370.59712773998496</v>
      </c>
      <c r="D37" s="5">
        <v>516.5434906196704</v>
      </c>
      <c r="E37" s="5">
        <v>545.1979045401629</v>
      </c>
      <c r="F37" s="5">
        <v>566.1698956780924</v>
      </c>
      <c r="G37" s="5">
        <v>605.3020961775586</v>
      </c>
      <c r="H37" s="5">
        <v>630.048465266559</v>
      </c>
      <c r="I37" s="5">
        <v>795.5700549450548</v>
      </c>
      <c r="J37" s="5">
        <v>725.6977165639724</v>
      </c>
      <c r="K37" s="5">
        <v>785.8249419054996</v>
      </c>
      <c r="L37" s="5">
        <v>876.0434056761269</v>
      </c>
      <c r="M37" s="5">
        <v>988.8888888888889</v>
      </c>
      <c r="N37" s="5">
        <v>1089.8400752587017</v>
      </c>
      <c r="O37" s="5">
        <v>1169.449901768173</v>
      </c>
      <c r="P37" s="5">
        <v>1238.040826314485</v>
      </c>
      <c r="Q37" s="5">
        <v>1282.3636248831658</v>
      </c>
      <c r="R37" s="5">
        <v>1337.3859845166091</v>
      </c>
      <c r="S37" s="5">
        <v>1350.2277904328016</v>
      </c>
      <c r="T37" s="5">
        <v>1373</v>
      </c>
    </row>
    <row r="38" spans="2:20" ht="12">
      <c r="B38" t="s">
        <v>52</v>
      </c>
      <c r="C38" s="22">
        <v>496.64902998236334</v>
      </c>
      <c r="D38" s="5">
        <v>626.0943718021604</v>
      </c>
      <c r="E38" s="5">
        <v>644.4703143189756</v>
      </c>
      <c r="F38" s="5">
        <v>652.5186289120714</v>
      </c>
      <c r="G38" s="5">
        <v>678.4833538840937</v>
      </c>
      <c r="H38" s="5">
        <v>686.2681744749596</v>
      </c>
      <c r="I38" s="5">
        <v>702.0260989010989</v>
      </c>
      <c r="J38" s="5">
        <v>690.6125407756434</v>
      </c>
      <c r="K38" s="5">
        <v>712.6258714175058</v>
      </c>
      <c r="L38" s="5">
        <v>758.7646076794657</v>
      </c>
      <c r="M38" s="5">
        <v>771.5555555555555</v>
      </c>
      <c r="N38" s="5">
        <v>840.0752587017873</v>
      </c>
      <c r="O38" s="5">
        <v>878.1925343811396</v>
      </c>
      <c r="P38" s="5">
        <v>911.940457909204</v>
      </c>
      <c r="Q38" s="5">
        <v>974.5096354775707</v>
      </c>
      <c r="R38" s="5">
        <v>957.9699690004911</v>
      </c>
      <c r="S38" s="5">
        <v>960.1366742596811</v>
      </c>
      <c r="T38" s="5">
        <v>898</v>
      </c>
    </row>
    <row r="39" ht="12">
      <c r="C39" s="23"/>
    </row>
    <row r="40" spans="1:3" ht="12">
      <c r="A40" s="27" t="s">
        <v>1</v>
      </c>
      <c r="C40" s="23"/>
    </row>
    <row r="41" spans="2:20" ht="15">
      <c r="B41" t="s">
        <v>50</v>
      </c>
      <c r="C41" s="29">
        <v>2265.8348137742682</v>
      </c>
      <c r="D41" s="5">
        <v>3054.110335236655</v>
      </c>
      <c r="E41" s="5">
        <v>3125.275651671054</v>
      </c>
      <c r="F41" s="5">
        <v>3111.9431604177366</v>
      </c>
      <c r="G41" s="5">
        <v>3094.7623124555603</v>
      </c>
      <c r="H41" s="5">
        <v>3163.9434163638803</v>
      </c>
      <c r="I41" s="5">
        <v>3199.8164364755803</v>
      </c>
      <c r="J41" s="5">
        <v>3308.6730836537463</v>
      </c>
      <c r="K41" s="5">
        <v>3364.9001926015862</v>
      </c>
      <c r="L41" s="5">
        <v>3435.7227799757584</v>
      </c>
      <c r="M41" s="5">
        <v>3364.242424242424</v>
      </c>
      <c r="N41" s="5">
        <v>3487.974099860034</v>
      </c>
      <c r="O41" s="5">
        <v>3533.431957891389</v>
      </c>
      <c r="P41" s="5">
        <v>3604.656573281337</v>
      </c>
      <c r="Q41" s="5">
        <v>3566.539956927541</v>
      </c>
      <c r="R41" s="5">
        <v>3766.44696582046</v>
      </c>
      <c r="S41" s="5">
        <v>3696.9416632038074</v>
      </c>
      <c r="T41" s="5">
        <v>3750</v>
      </c>
    </row>
    <row r="42" spans="2:20" ht="15">
      <c r="B42" t="s">
        <v>51</v>
      </c>
      <c r="C42" s="29">
        <v>681.8643208765848</v>
      </c>
      <c r="D42" s="5">
        <v>815.9740798035829</v>
      </c>
      <c r="E42" s="5">
        <v>843.3197756183663</v>
      </c>
      <c r="F42" s="5">
        <v>845.5230268789592</v>
      </c>
      <c r="G42" s="5">
        <v>875.9207340671605</v>
      </c>
      <c r="H42" s="5">
        <v>901.8563771775835</v>
      </c>
      <c r="I42" s="5">
        <v>1102.3070242948663</v>
      </c>
      <c r="J42" s="5">
        <v>988.7943114007392</v>
      </c>
      <c r="K42" s="5">
        <v>1052.6337481943601</v>
      </c>
      <c r="L42" s="5">
        <v>1141.9765819745237</v>
      </c>
      <c r="M42" s="5">
        <v>1250.6999822789296</v>
      </c>
      <c r="N42" s="5">
        <v>1342.6874878510882</v>
      </c>
      <c r="O42" s="5">
        <v>1390.365475415534</v>
      </c>
      <c r="P42" s="5">
        <v>1416.0091950971923</v>
      </c>
      <c r="Q42" s="5">
        <v>1396.860377104877</v>
      </c>
      <c r="R42" s="5">
        <v>1477.7711366302897</v>
      </c>
      <c r="S42" s="5">
        <v>1425.7398639323726</v>
      </c>
      <c r="T42" s="5">
        <v>1373</v>
      </c>
    </row>
    <row r="43" spans="2:20" ht="15">
      <c r="B43" t="s">
        <v>52</v>
      </c>
      <c r="C43" s="29">
        <v>913.7881224501488</v>
      </c>
      <c r="D43" s="5">
        <v>989.0295554564008</v>
      </c>
      <c r="E43" s="5">
        <v>996.8757332671281</v>
      </c>
      <c r="F43" s="5">
        <v>974.4769731210407</v>
      </c>
      <c r="G43" s="5">
        <v>981.8198898359237</v>
      </c>
      <c r="H43" s="5">
        <v>982.3297154488139</v>
      </c>
      <c r="I43" s="5">
        <v>972.6966157750229</v>
      </c>
      <c r="J43" s="5">
        <v>940.9892522939609</v>
      </c>
      <c r="K43" s="5">
        <v>954.581614922436</v>
      </c>
      <c r="L43" s="5">
        <v>989.0964392709309</v>
      </c>
      <c r="M43" s="5">
        <v>975.827042353358</v>
      </c>
      <c r="N43" s="5">
        <v>1034.9761990945376</v>
      </c>
      <c r="O43" s="5">
        <v>1044.0879756585364</v>
      </c>
      <c r="P43" s="5">
        <v>1043.031898733652</v>
      </c>
      <c r="Q43" s="5">
        <v>1061.5194243594967</v>
      </c>
      <c r="R43" s="5">
        <v>1058.5278942183784</v>
      </c>
      <c r="S43" s="5">
        <v>1013.8327332728722</v>
      </c>
      <c r="T43" s="5">
        <v>898</v>
      </c>
    </row>
    <row r="44" spans="1:20" ht="12">
      <c r="A44" s="3"/>
      <c r="B44" s="3"/>
      <c r="C44" s="24"/>
      <c r="D44" s="3"/>
      <c r="E44" s="3"/>
      <c r="F44" s="3"/>
      <c r="G44" s="3"/>
      <c r="H44" s="3"/>
      <c r="I44" s="3"/>
      <c r="J44" s="3"/>
      <c r="K44" s="3"/>
      <c r="L44" s="3"/>
      <c r="M44" s="3"/>
      <c r="N44" s="3"/>
      <c r="O44" s="3"/>
      <c r="P44" s="3"/>
      <c r="Q44" s="3"/>
      <c r="R44" s="3"/>
      <c r="S44" s="3"/>
      <c r="T44" s="3"/>
    </row>
    <row r="45" ht="12">
      <c r="A45" t="s">
        <v>56</v>
      </c>
    </row>
    <row r="46" ht="12">
      <c r="A46" t="s">
        <v>44</v>
      </c>
    </row>
    <row r="47" ht="12">
      <c r="A47" t="s">
        <v>7</v>
      </c>
    </row>
    <row r="48" ht="12">
      <c r="A48" t="s">
        <v>6</v>
      </c>
    </row>
    <row r="49" ht="12">
      <c r="A49" t="s">
        <v>4</v>
      </c>
    </row>
    <row r="50" ht="12">
      <c r="A50" t="s">
        <v>2</v>
      </c>
    </row>
    <row r="51" spans="2:20" ht="12">
      <c r="B51" t="s">
        <v>46</v>
      </c>
      <c r="C51" s="31"/>
      <c r="D51" s="31"/>
      <c r="E51" s="31"/>
      <c r="F51" s="31"/>
      <c r="G51" s="31"/>
      <c r="H51" s="31"/>
      <c r="I51" s="31"/>
      <c r="J51" s="31"/>
      <c r="K51" s="31"/>
      <c r="L51" s="31"/>
      <c r="M51" s="31"/>
      <c r="N51" s="31"/>
      <c r="O51" s="31"/>
      <c r="P51" s="31"/>
      <c r="Q51" s="31"/>
      <c r="R51" s="31"/>
      <c r="S51" s="31"/>
      <c r="T51" s="31"/>
    </row>
    <row r="52" spans="3:21" ht="15">
      <c r="C52" s="32"/>
      <c r="D52" s="32"/>
      <c r="E52" s="32"/>
      <c r="F52" s="32"/>
      <c r="G52" s="32"/>
      <c r="H52" s="32"/>
      <c r="I52" s="32"/>
      <c r="J52" s="32"/>
      <c r="K52" s="32"/>
      <c r="L52" s="32"/>
      <c r="M52" s="32"/>
      <c r="N52" s="32"/>
      <c r="O52" s="32"/>
      <c r="P52" s="33"/>
      <c r="Q52" s="32"/>
      <c r="R52" s="32"/>
      <c r="S52" s="32"/>
      <c r="T52" s="32"/>
      <c r="U52" s="34" t="s">
        <v>46</v>
      </c>
    </row>
    <row r="53" ht="15">
      <c r="C53" s="32"/>
    </row>
    <row r="54" spans="2:20" ht="15">
      <c r="B54" s="14"/>
      <c r="C54" s="30"/>
      <c r="D54" s="5"/>
      <c r="E54" s="5"/>
      <c r="F54" s="5"/>
      <c r="G54" s="5"/>
      <c r="H54" s="5"/>
      <c r="I54" s="5"/>
      <c r="J54" s="5"/>
      <c r="K54" s="5"/>
      <c r="L54" s="5"/>
      <c r="M54" s="5"/>
      <c r="N54" s="5"/>
      <c r="O54" s="5"/>
      <c r="P54" s="5"/>
      <c r="Q54" s="5"/>
      <c r="R54" s="5"/>
      <c r="S54" s="5"/>
      <c r="T54" s="5"/>
    </row>
    <row r="55" spans="2:20" ht="15">
      <c r="B55" s="14"/>
      <c r="C55" s="30"/>
      <c r="D55" s="5"/>
      <c r="E55" s="5"/>
      <c r="F55" s="5"/>
      <c r="G55" s="5"/>
      <c r="H55" s="5"/>
      <c r="I55" s="5"/>
      <c r="J55" s="5"/>
      <c r="K55" s="5"/>
      <c r="L55" s="5"/>
      <c r="M55" s="5"/>
      <c r="N55" s="5"/>
      <c r="O55" s="5"/>
      <c r="P55" s="5"/>
      <c r="Q55" s="5"/>
      <c r="R55" s="5"/>
      <c r="S55" s="5"/>
      <c r="T55" s="5"/>
    </row>
    <row r="56" spans="2:20" ht="15">
      <c r="B56" s="14"/>
      <c r="C56" s="30"/>
      <c r="D56" s="5"/>
      <c r="E56" s="5"/>
      <c r="F56" s="5"/>
      <c r="G56" s="5"/>
      <c r="H56" s="5"/>
      <c r="I56" s="5"/>
      <c r="J56" s="5"/>
      <c r="K56" s="5"/>
      <c r="L56" s="5"/>
      <c r="M56" s="5"/>
      <c r="N56" s="5"/>
      <c r="O56" s="5"/>
      <c r="P56" s="5"/>
      <c r="Q56" s="5"/>
      <c r="R56" s="5"/>
      <c r="S56" s="5"/>
      <c r="T56" s="5"/>
    </row>
    <row r="57" spans="2:20" ht="15">
      <c r="B57" s="14"/>
      <c r="C57" s="32" t="s">
        <v>46</v>
      </c>
      <c r="T57" t="s">
        <v>46</v>
      </c>
    </row>
    <row r="58" spans="2:20" ht="15">
      <c r="B58" s="14"/>
      <c r="C58" s="32" t="s">
        <v>46</v>
      </c>
      <c r="T58" t="s">
        <v>46</v>
      </c>
    </row>
    <row r="59" spans="2:3" ht="15">
      <c r="B59" s="14"/>
      <c r="C59" s="33" t="s">
        <v>46</v>
      </c>
    </row>
    <row r="60" spans="2:3" ht="15">
      <c r="B60" s="14"/>
      <c r="C60" s="32" t="s">
        <v>46</v>
      </c>
    </row>
    <row r="61" spans="2:3" ht="15">
      <c r="B61" s="14"/>
      <c r="C61" s="32" t="s">
        <v>46</v>
      </c>
    </row>
    <row r="62" spans="2:3" ht="15">
      <c r="B62" s="14"/>
      <c r="C62" s="32" t="s">
        <v>46</v>
      </c>
    </row>
    <row r="63" spans="2:3" ht="15">
      <c r="B63" s="14"/>
      <c r="C63" s="32" t="s">
        <v>46</v>
      </c>
    </row>
    <row r="64" spans="2:3" ht="15">
      <c r="B64" s="14"/>
      <c r="C64" s="32" t="s">
        <v>46</v>
      </c>
    </row>
    <row r="65" spans="2:3" ht="15">
      <c r="B65" s="14"/>
      <c r="C65" s="32" t="s">
        <v>46</v>
      </c>
    </row>
    <row r="66" spans="2:3" ht="15">
      <c r="B66" s="14"/>
      <c r="C66" s="32" t="s">
        <v>46</v>
      </c>
    </row>
    <row r="67" spans="2:3" ht="15">
      <c r="B67" s="14"/>
      <c r="C67" s="32" t="s">
        <v>46</v>
      </c>
    </row>
    <row r="68" spans="2:3" ht="15">
      <c r="B68" s="14"/>
      <c r="C68" s="32" t="s">
        <v>46</v>
      </c>
    </row>
    <row r="69" spans="2:3" ht="15">
      <c r="B69" s="14"/>
      <c r="C69" s="32" t="s">
        <v>46</v>
      </c>
    </row>
    <row r="70" spans="2:3" ht="15">
      <c r="B70" s="14"/>
      <c r="C70" s="32" t="s">
        <v>46</v>
      </c>
    </row>
    <row r="71" spans="2:3" ht="15">
      <c r="B71" s="14"/>
      <c r="C71" s="32" t="s">
        <v>46</v>
      </c>
    </row>
    <row r="72" spans="2:3" ht="15">
      <c r="B72" s="14"/>
      <c r="C72" s="33" t="s">
        <v>46</v>
      </c>
    </row>
    <row r="73" spans="2:3" ht="15">
      <c r="B73" s="14"/>
      <c r="C73" s="32" t="s">
        <v>46</v>
      </c>
    </row>
    <row r="74" spans="2:3" ht="15">
      <c r="B74" s="14"/>
      <c r="C74" s="32" t="s">
        <v>46</v>
      </c>
    </row>
    <row r="75" ht="15">
      <c r="C75" s="32" t="s">
        <v>46</v>
      </c>
    </row>
    <row r="76" ht="15">
      <c r="C76" s="32" t="s">
        <v>46</v>
      </c>
    </row>
    <row r="77" ht="15">
      <c r="C77" s="34" t="s">
        <v>46</v>
      </c>
    </row>
  </sheetData>
  <sheetProtection/>
  <printOptions/>
  <pageMargins left="0.5511811023622047" right="0.5511811023622047" top="0.984251968503937" bottom="0.984251968503937" header="0.5118110236220472" footer="0.5118110236220472"/>
  <pageSetup fitToHeight="1" fitToWidth="1"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Keith</cp:lastModifiedBy>
  <cp:lastPrinted>2011-11-17T23:05:39Z</cp:lastPrinted>
  <dcterms:created xsi:type="dcterms:W3CDTF">2003-12-18T08:41:48Z</dcterms:created>
  <dcterms:modified xsi:type="dcterms:W3CDTF">2021-03-18T17:30:37Z</dcterms:modified>
  <cp:category/>
  <cp:version/>
  <cp:contentType/>
  <cp:contentStatus/>
</cp:coreProperties>
</file>