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65521" windowWidth="20730" windowHeight="11760" activeTab="0"/>
  </bookViews>
  <sheets>
    <sheet name="22-077" sheetId="1" r:id="rId1"/>
  </sheets>
  <definedNames>
    <definedName name="_xlnm.Print_Area" localSheetId="0">'22-077'!#REF!</definedName>
  </definedNames>
  <calcPr fullCalcOnLoad="1"/>
</workbook>
</file>

<file path=xl/sharedStrings.xml><?xml version="1.0" encoding="utf-8"?>
<sst xmlns="http://schemas.openxmlformats.org/spreadsheetml/2006/main" count="135" uniqueCount="54">
  <si>
    <t>1990/91</t>
  </si>
  <si>
    <t>1995/96</t>
  </si>
  <si>
    <t>1996/97</t>
  </si>
  <si>
    <t>1997/98</t>
  </si>
  <si>
    <t>1998/99</t>
  </si>
  <si>
    <t>1999/00</t>
  </si>
  <si>
    <t>2000/01</t>
  </si>
  <si>
    <t>2001/02</t>
  </si>
  <si>
    <t>2002/03</t>
  </si>
  <si>
    <t>Income:</t>
  </si>
  <si>
    <t>Net rents from dwellings</t>
  </si>
  <si>
    <t>+</t>
  </si>
  <si>
    <t>=</t>
  </si>
  <si>
    <t>Total rent from dwellings</t>
  </si>
  <si>
    <t>Government subsidy</t>
  </si>
  <si>
    <t>Sums transferred into the HRA</t>
  </si>
  <si>
    <t>Credit to the HRA</t>
  </si>
  <si>
    <t>Other transfers</t>
  </si>
  <si>
    <t>Other income</t>
  </si>
  <si>
    <t>Credit balance from previous year</t>
  </si>
  <si>
    <t>Total income</t>
  </si>
  <si>
    <t>Expenditure:</t>
  </si>
  <si>
    <t>Supervision &amp; management</t>
  </si>
  <si>
    <t>Repairs &amp; maintenance</t>
  </si>
  <si>
    <t>Expenditure for capital purposes</t>
  </si>
  <si>
    <t>Other expenditure/transfers</t>
  </si>
  <si>
    <t>Rent rebates</t>
  </si>
  <si>
    <t>Debit balance from previous year</t>
  </si>
  <si>
    <t>Balance at year end</t>
  </si>
  <si>
    <t>Total expenditure</t>
  </si>
  <si>
    <t>2003/04</t>
  </si>
  <si>
    <t xml:space="preserve"> </t>
  </si>
  <si>
    <t>Capital financing charges</t>
  </si>
  <si>
    <t>2004/05</t>
  </si>
  <si>
    <t>2005/06</t>
  </si>
  <si>
    <t>2006/07</t>
  </si>
  <si>
    <t>2007/08</t>
  </si>
  <si>
    <t>2008/09</t>
  </si>
  <si>
    <t>Supporting People services</t>
  </si>
  <si>
    <t>2009/10</t>
  </si>
  <si>
    <t xml:space="preserve">Note:  </t>
  </si>
  <si>
    <t>-</t>
  </si>
  <si>
    <t>£ million</t>
  </si>
  <si>
    <t>2010/11</t>
  </si>
  <si>
    <t>Rents from land, etc.</t>
  </si>
  <si>
    <t>Source: Welsh Housing Statistics and Welsh Government.</t>
  </si>
  <si>
    <t>–</t>
  </si>
  <si>
    <t>2011/12</t>
  </si>
  <si>
    <t>2012/13</t>
  </si>
  <si>
    <t>2013/14</t>
  </si>
  <si>
    <t>2014/15</t>
  </si>
  <si>
    <t>The 'notional' rent surpluses historically applied towards the cost of rent rebates are now transferred to the Welsh Government. In turn, the WG budget is reduced each year to compensate HM Treasury for the contribution no longer made (since 2003/04)</t>
  </si>
  <si>
    <t xml:space="preserve"> from rents toward the costs of rent rebates. Figures from 2004/05 onwards are estimates from 2nd Advance HRAS forms. Annual transfers to HM Treasury have now ended, on the basis of a one off capital payment to HM Treasury of £919 million.</t>
  </si>
  <si>
    <t>Table 77  Welsh local authority housing revenue accounts 1990-2015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</si>
</sst>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s>
  <fonts count="25">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8">
    <xf numFmtId="0" fontId="0" fillId="0" borderId="0" xfId="0" applyAlignment="1">
      <alignment/>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3" fontId="0" fillId="0" borderId="0" xfId="0" applyNumberFormat="1" applyAlignment="1">
      <alignment/>
    </xf>
    <xf numFmtId="0" fontId="6" fillId="0" borderId="0" xfId="0" applyFont="1" applyAlignment="1">
      <alignment/>
    </xf>
    <xf numFmtId="0" fontId="6" fillId="0" borderId="10" xfId="0" applyFont="1" applyBorder="1" applyAlignment="1">
      <alignment/>
    </xf>
    <xf numFmtId="0" fontId="6" fillId="0" borderId="0" xfId="0" applyFont="1" applyAlignment="1">
      <alignment horizontal="right"/>
    </xf>
    <xf numFmtId="184" fontId="0" fillId="0" borderId="0" xfId="0" applyNumberFormat="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184" fontId="0" fillId="0" borderId="13" xfId="0" applyNumberFormat="1" applyBorder="1" applyAlignment="1">
      <alignment horizontal="right"/>
    </xf>
    <xf numFmtId="0" fontId="0" fillId="0" borderId="12" xfId="0" applyBorder="1" applyAlignment="1">
      <alignment/>
    </xf>
    <xf numFmtId="184" fontId="0" fillId="0" borderId="0" xfId="0" applyNumberFormat="1" applyAlignment="1">
      <alignment/>
    </xf>
    <xf numFmtId="0" fontId="0" fillId="0" borderId="0" xfId="0" applyBorder="1" applyAlignment="1">
      <alignment horizontal="right"/>
    </xf>
    <xf numFmtId="0" fontId="0" fillId="0" borderId="14" xfId="0" applyBorder="1" applyAlignment="1">
      <alignment horizontal="right"/>
    </xf>
    <xf numFmtId="0" fontId="0" fillId="0" borderId="0" xfId="0" applyFill="1" applyBorder="1" applyAlignment="1">
      <alignment horizontal="right"/>
    </xf>
    <xf numFmtId="185" fontId="0" fillId="0" borderId="0" xfId="44" applyNumberFormat="1" applyFont="1" applyAlignment="1">
      <alignment horizontal="right"/>
    </xf>
    <xf numFmtId="0" fontId="0" fillId="0" borderId="0" xfId="0" applyAlignment="1">
      <alignment horizontal="center"/>
    </xf>
    <xf numFmtId="0" fontId="0" fillId="0" borderId="0" xfId="0" applyAlignment="1" quotePrefix="1">
      <alignment horizontal="center"/>
    </xf>
    <xf numFmtId="184" fontId="0" fillId="0" borderId="0" xfId="0" applyNumberFormat="1" applyAlignment="1" quotePrefix="1">
      <alignment horizontal="center"/>
    </xf>
    <xf numFmtId="184" fontId="0" fillId="0" borderId="0" xfId="0" applyNumberFormat="1" applyAlignment="1" quotePrefix="1">
      <alignment horizontal="right"/>
    </xf>
    <xf numFmtId="184" fontId="6" fillId="0" borderId="0" xfId="0" applyNumberFormat="1" applyFont="1" applyAlignment="1">
      <alignment/>
    </xf>
    <xf numFmtId="184" fontId="0" fillId="0" borderId="0" xfId="0" applyNumberFormat="1" applyBorder="1" applyAlignment="1">
      <alignment horizontal="right"/>
    </xf>
    <xf numFmtId="0" fontId="1" fillId="0" borderId="0" xfId="0" applyFont="1" applyAlignment="1">
      <alignment/>
    </xf>
    <xf numFmtId="0" fontId="1" fillId="0" borderId="0" xfId="0" applyFont="1" applyAlignment="1">
      <alignment horizontal="right"/>
    </xf>
    <xf numFmtId="0" fontId="2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41"/>
  <sheetViews>
    <sheetView tabSelected="1" zoomScalePageLayoutView="0" workbookViewId="0" topLeftCell="A1">
      <selection activeCell="A1" sqref="A1"/>
    </sheetView>
  </sheetViews>
  <sheetFormatPr defaultColWidth="8.875" defaultRowHeight="12"/>
  <cols>
    <col min="1" max="1" width="4.875" style="0" customWidth="1"/>
    <col min="2" max="2" width="28.00390625" style="0" customWidth="1"/>
    <col min="3" max="19" width="8.875" style="0" customWidth="1"/>
    <col min="20" max="20" width="8.875" style="1" customWidth="1"/>
    <col min="21" max="21" width="8.875" style="0" customWidth="1"/>
    <col min="22" max="23" width="8.875" style="5" customWidth="1"/>
    <col min="24" max="24" width="21.875" style="0" customWidth="1"/>
    <col min="25" max="25" width="8.875" style="0" customWidth="1"/>
    <col min="26" max="26" width="15.25390625" style="0" customWidth="1"/>
    <col min="27" max="16384" width="11.375" style="0" customWidth="1"/>
  </cols>
  <sheetData>
    <row r="1" spans="1:23" s="25" customFormat="1" ht="12">
      <c r="A1" s="25" t="s">
        <v>53</v>
      </c>
      <c r="T1" s="26"/>
      <c r="V1" s="27"/>
      <c r="W1" s="27"/>
    </row>
    <row r="2" ht="12">
      <c r="A2" t="s">
        <v>31</v>
      </c>
    </row>
    <row r="3" spans="1:17" ht="12">
      <c r="A3" t="s">
        <v>42</v>
      </c>
      <c r="P3" s="4" t="s">
        <v>31</v>
      </c>
      <c r="Q3" s="4"/>
    </row>
    <row r="4" spans="1:23" ht="12">
      <c r="A4" s="2"/>
      <c r="B4" s="2"/>
      <c r="C4" s="2"/>
      <c r="D4" s="2"/>
      <c r="E4" s="2"/>
      <c r="F4" s="2"/>
      <c r="G4" s="2"/>
      <c r="H4" s="2"/>
      <c r="I4" s="2"/>
      <c r="J4" s="2"/>
      <c r="K4" s="2"/>
      <c r="L4" s="2"/>
      <c r="M4" s="2"/>
      <c r="N4" s="2"/>
      <c r="O4" s="2"/>
      <c r="P4" s="2"/>
      <c r="Q4" s="2"/>
      <c r="R4" s="2"/>
      <c r="S4" s="2"/>
      <c r="T4" s="15"/>
      <c r="U4" s="2"/>
      <c r="V4" s="6"/>
      <c r="W4" s="6"/>
    </row>
    <row r="5" spans="3:23" ht="12">
      <c r="C5" s="16" t="s">
        <v>0</v>
      </c>
      <c r="D5" s="9" t="s">
        <v>1</v>
      </c>
      <c r="E5" s="1" t="s">
        <v>2</v>
      </c>
      <c r="F5" s="1" t="s">
        <v>3</v>
      </c>
      <c r="G5" s="1" t="s">
        <v>4</v>
      </c>
      <c r="H5" s="1" t="s">
        <v>5</v>
      </c>
      <c r="I5" s="1" t="s">
        <v>6</v>
      </c>
      <c r="J5" s="1" t="s">
        <v>7</v>
      </c>
      <c r="K5" s="1" t="s">
        <v>8</v>
      </c>
      <c r="L5" s="1" t="s">
        <v>30</v>
      </c>
      <c r="M5" s="1" t="s">
        <v>33</v>
      </c>
      <c r="N5" s="1" t="s">
        <v>34</v>
      </c>
      <c r="O5" s="1" t="s">
        <v>35</v>
      </c>
      <c r="P5" s="1" t="s">
        <v>36</v>
      </c>
      <c r="Q5" s="1" t="s">
        <v>37</v>
      </c>
      <c r="R5" s="7" t="s">
        <v>39</v>
      </c>
      <c r="S5" s="1" t="s">
        <v>43</v>
      </c>
      <c r="T5" s="16" t="s">
        <v>47</v>
      </c>
      <c r="U5" s="17" t="s">
        <v>48</v>
      </c>
      <c r="V5" s="17" t="s">
        <v>49</v>
      </c>
      <c r="W5" s="17" t="s">
        <v>50</v>
      </c>
    </row>
    <row r="6" spans="1:23" ht="12">
      <c r="A6" s="2"/>
      <c r="B6" s="2"/>
      <c r="C6" s="3"/>
      <c r="D6" s="10"/>
      <c r="E6" s="3"/>
      <c r="F6" s="3"/>
      <c r="G6" s="3"/>
      <c r="H6" s="3"/>
      <c r="I6" s="3"/>
      <c r="J6" s="3"/>
      <c r="K6" s="3"/>
      <c r="L6" s="2"/>
      <c r="M6" s="2"/>
      <c r="N6" s="2"/>
      <c r="O6" s="2"/>
      <c r="P6" s="2"/>
      <c r="Q6" s="2"/>
      <c r="R6" s="6"/>
      <c r="S6" s="2"/>
      <c r="T6" s="3"/>
      <c r="U6" s="2"/>
      <c r="V6" s="2"/>
      <c r="W6" s="2"/>
    </row>
    <row r="7" spans="1:23" ht="12">
      <c r="A7" t="s">
        <v>9</v>
      </c>
      <c r="C7" s="15"/>
      <c r="D7" s="11"/>
      <c r="E7" s="1"/>
      <c r="F7" s="1"/>
      <c r="G7" s="1"/>
      <c r="H7" s="1"/>
      <c r="I7" s="1"/>
      <c r="J7" s="1"/>
      <c r="K7" s="1"/>
      <c r="R7" s="5"/>
      <c r="V7"/>
      <c r="W7"/>
    </row>
    <row r="8" spans="2:23" ht="12">
      <c r="B8" t="s">
        <v>10</v>
      </c>
      <c r="C8" s="24">
        <v>115.295</v>
      </c>
      <c r="D8" s="12">
        <v>129.612</v>
      </c>
      <c r="E8" s="8">
        <v>128.193</v>
      </c>
      <c r="F8" s="8">
        <v>130.283</v>
      </c>
      <c r="G8" s="8">
        <v>132.839</v>
      </c>
      <c r="H8" s="8">
        <v>134.434</v>
      </c>
      <c r="I8" s="8">
        <v>131.811</v>
      </c>
      <c r="J8" s="8">
        <v>130.329</v>
      </c>
      <c r="K8" s="8">
        <v>124.326</v>
      </c>
      <c r="L8" s="8">
        <v>127.277</v>
      </c>
      <c r="M8" s="8" t="s">
        <v>46</v>
      </c>
      <c r="N8" s="8" t="s">
        <v>46</v>
      </c>
      <c r="O8" s="8" t="s">
        <v>46</v>
      </c>
      <c r="P8" s="8" t="s">
        <v>46</v>
      </c>
      <c r="Q8" s="8" t="s">
        <v>46</v>
      </c>
      <c r="R8" s="8" t="s">
        <v>46</v>
      </c>
      <c r="S8" s="8" t="s">
        <v>46</v>
      </c>
      <c r="T8" s="8" t="s">
        <v>46</v>
      </c>
      <c r="U8" s="8" t="s">
        <v>46</v>
      </c>
      <c r="V8" s="8" t="s">
        <v>46</v>
      </c>
      <c r="W8" s="8" t="s">
        <v>46</v>
      </c>
    </row>
    <row r="9" spans="1:23" ht="12">
      <c r="A9" t="s">
        <v>11</v>
      </c>
      <c r="B9" t="s">
        <v>26</v>
      </c>
      <c r="C9" s="24">
        <v>165.042</v>
      </c>
      <c r="D9" s="12">
        <v>256.362</v>
      </c>
      <c r="E9" s="8">
        <v>270.126</v>
      </c>
      <c r="F9" s="8">
        <v>263.098</v>
      </c>
      <c r="G9" s="8">
        <v>260.803</v>
      </c>
      <c r="H9" s="8">
        <v>260.827</v>
      </c>
      <c r="I9" s="8">
        <v>271.373</v>
      </c>
      <c r="J9" s="8">
        <v>273.495</v>
      </c>
      <c r="K9" s="8">
        <v>249.88</v>
      </c>
      <c r="L9" s="8">
        <v>261.469</v>
      </c>
      <c r="M9" s="8" t="s">
        <v>46</v>
      </c>
      <c r="N9" s="8" t="s">
        <v>46</v>
      </c>
      <c r="O9" s="8" t="s">
        <v>46</v>
      </c>
      <c r="P9" s="8" t="s">
        <v>46</v>
      </c>
      <c r="Q9" s="8" t="s">
        <v>46</v>
      </c>
      <c r="R9" s="8" t="s">
        <v>46</v>
      </c>
      <c r="S9" s="8" t="s">
        <v>46</v>
      </c>
      <c r="T9" s="8" t="s">
        <v>46</v>
      </c>
      <c r="U9" s="8" t="s">
        <v>46</v>
      </c>
      <c r="V9" s="8" t="s">
        <v>46</v>
      </c>
      <c r="W9" s="8" t="s">
        <v>46</v>
      </c>
    </row>
    <row r="10" spans="3:23" ht="12">
      <c r="C10" s="24"/>
      <c r="D10" s="12"/>
      <c r="E10" s="8"/>
      <c r="F10" s="8"/>
      <c r="G10" s="8"/>
      <c r="H10" s="8"/>
      <c r="I10" s="8"/>
      <c r="J10" s="8"/>
      <c r="K10" s="8"/>
      <c r="L10" s="8"/>
      <c r="M10" s="8"/>
      <c r="N10" s="8"/>
      <c r="O10" s="8"/>
      <c r="P10" s="8"/>
      <c r="Q10" s="8"/>
      <c r="R10" s="8"/>
      <c r="V10"/>
      <c r="W10"/>
    </row>
    <row r="11" spans="1:24" ht="12">
      <c r="A11" t="s">
        <v>12</v>
      </c>
      <c r="B11" t="s">
        <v>13</v>
      </c>
      <c r="C11" s="24">
        <v>280.337</v>
      </c>
      <c r="D11" s="12">
        <v>385.974</v>
      </c>
      <c r="E11" s="8">
        <v>398.319</v>
      </c>
      <c r="F11" s="8">
        <v>393.381</v>
      </c>
      <c r="G11" s="8">
        <v>393.642</v>
      </c>
      <c r="H11" s="8">
        <v>395.261</v>
      </c>
      <c r="I11" s="8">
        <v>403.184</v>
      </c>
      <c r="J11" s="8">
        <v>403.824</v>
      </c>
      <c r="K11" s="8">
        <v>374.206</v>
      </c>
      <c r="L11" s="8">
        <v>388.746</v>
      </c>
      <c r="M11" s="8">
        <v>391.296</v>
      </c>
      <c r="N11" s="8">
        <v>387.186</v>
      </c>
      <c r="O11" s="8">
        <v>412.078</v>
      </c>
      <c r="P11" s="8">
        <v>420.168</v>
      </c>
      <c r="Q11" s="8">
        <v>387.304</v>
      </c>
      <c r="R11" s="8">
        <v>312.53</v>
      </c>
      <c r="S11" s="8">
        <v>278.1</v>
      </c>
      <c r="T11" s="8">
        <v>300.4</v>
      </c>
      <c r="U11" s="8">
        <v>314.2</v>
      </c>
      <c r="V11" s="8">
        <v>328.1</v>
      </c>
      <c r="W11" s="8">
        <v>310.3</v>
      </c>
      <c r="X11" s="19"/>
    </row>
    <row r="12" spans="3:24" ht="12">
      <c r="C12" s="24"/>
      <c r="D12" s="12"/>
      <c r="E12" s="8"/>
      <c r="F12" s="8"/>
      <c r="G12" s="8"/>
      <c r="H12" s="8"/>
      <c r="I12" s="8"/>
      <c r="J12" s="8"/>
      <c r="K12" s="8"/>
      <c r="L12" s="8"/>
      <c r="M12" s="8"/>
      <c r="N12" s="8"/>
      <c r="O12" s="8"/>
      <c r="P12" s="8"/>
      <c r="Q12" s="8"/>
      <c r="R12" s="8"/>
      <c r="T12"/>
      <c r="V12"/>
      <c r="W12"/>
      <c r="X12" s="19"/>
    </row>
    <row r="13" spans="1:24" ht="12">
      <c r="A13" t="s">
        <v>11</v>
      </c>
      <c r="B13" t="s">
        <v>44</v>
      </c>
      <c r="C13" s="24">
        <v>2.934</v>
      </c>
      <c r="D13" s="12">
        <v>3.861</v>
      </c>
      <c r="E13" s="8">
        <v>3.606</v>
      </c>
      <c r="F13" s="8">
        <v>4.404</v>
      </c>
      <c r="G13" s="8">
        <v>4.85</v>
      </c>
      <c r="H13" s="8">
        <v>4.463</v>
      </c>
      <c r="I13" s="8">
        <v>4.29</v>
      </c>
      <c r="J13" s="8">
        <v>5.545</v>
      </c>
      <c r="K13" s="8">
        <v>4.932</v>
      </c>
      <c r="L13" s="8">
        <v>5.264</v>
      </c>
      <c r="M13" s="8">
        <v>5.394</v>
      </c>
      <c r="N13" s="8">
        <v>5.08</v>
      </c>
      <c r="O13" s="8">
        <v>5.318</v>
      </c>
      <c r="P13" s="8">
        <v>4.698</v>
      </c>
      <c r="Q13" s="8">
        <v>4.663</v>
      </c>
      <c r="R13" s="8">
        <v>3.341</v>
      </c>
      <c r="S13" s="8">
        <v>2.9</v>
      </c>
      <c r="T13" s="8">
        <v>3.3</v>
      </c>
      <c r="U13" s="8">
        <v>3.4</v>
      </c>
      <c r="V13" s="8">
        <v>3.6</v>
      </c>
      <c r="W13" s="8">
        <v>3.5</v>
      </c>
      <c r="X13" s="19"/>
    </row>
    <row r="14" spans="1:24" ht="12">
      <c r="A14" t="s">
        <v>11</v>
      </c>
      <c r="B14" t="s">
        <v>14</v>
      </c>
      <c r="C14" s="24">
        <v>164.945</v>
      </c>
      <c r="D14" s="12">
        <v>192.357</v>
      </c>
      <c r="E14" s="8">
        <v>191.758</v>
      </c>
      <c r="F14" s="8">
        <v>183.22</v>
      </c>
      <c r="G14" s="8">
        <v>168.823</v>
      </c>
      <c r="H14" s="8">
        <v>168.034</v>
      </c>
      <c r="I14" s="8">
        <v>180.161</v>
      </c>
      <c r="J14" s="8">
        <v>180.122</v>
      </c>
      <c r="K14" s="8">
        <v>180.545</v>
      </c>
      <c r="L14" s="8">
        <v>184.903</v>
      </c>
      <c r="M14" s="8">
        <v>-81.918</v>
      </c>
      <c r="N14" s="8">
        <v>-85.656</v>
      </c>
      <c r="O14" s="8">
        <v>-99.111</v>
      </c>
      <c r="P14" s="8">
        <v>-100.15</v>
      </c>
      <c r="Q14" s="8">
        <v>-94.213</v>
      </c>
      <c r="R14" s="8">
        <v>-85.846</v>
      </c>
      <c r="S14" s="8">
        <v>-77.3</v>
      </c>
      <c r="T14" s="8">
        <v>-73.5</v>
      </c>
      <c r="U14" s="8">
        <v>-72.7</v>
      </c>
      <c r="V14" s="8">
        <v>-72.8</v>
      </c>
      <c r="W14" s="8">
        <v>-73.3</v>
      </c>
      <c r="X14" s="19"/>
    </row>
    <row r="15" spans="1:24" ht="12">
      <c r="A15" t="s">
        <v>11</v>
      </c>
      <c r="B15" t="s">
        <v>38</v>
      </c>
      <c r="C15" s="24" t="s">
        <v>41</v>
      </c>
      <c r="D15" s="12" t="s">
        <v>41</v>
      </c>
      <c r="E15" s="8" t="s">
        <v>41</v>
      </c>
      <c r="F15" s="8" t="s">
        <v>41</v>
      </c>
      <c r="G15" s="8" t="s">
        <v>41</v>
      </c>
      <c r="H15" s="8" t="s">
        <v>41</v>
      </c>
      <c r="I15" s="8" t="s">
        <v>41</v>
      </c>
      <c r="J15" s="8" t="s">
        <v>41</v>
      </c>
      <c r="K15" s="8" t="s">
        <v>41</v>
      </c>
      <c r="L15" s="8" t="s">
        <v>41</v>
      </c>
      <c r="M15" s="8">
        <v>5.998</v>
      </c>
      <c r="N15" s="8">
        <v>5.415</v>
      </c>
      <c r="O15" s="8">
        <v>5.85</v>
      </c>
      <c r="P15" s="8">
        <v>6.185</v>
      </c>
      <c r="Q15" s="8">
        <v>4.274</v>
      </c>
      <c r="R15" s="8">
        <v>3.972</v>
      </c>
      <c r="S15" s="8">
        <v>3.4</v>
      </c>
      <c r="T15" s="8">
        <v>2.3</v>
      </c>
      <c r="U15" s="8">
        <v>3.1</v>
      </c>
      <c r="V15" s="8">
        <v>1.3</v>
      </c>
      <c r="W15" s="8">
        <v>1.6</v>
      </c>
      <c r="X15" s="19"/>
    </row>
    <row r="16" spans="1:24" ht="12">
      <c r="A16" t="s">
        <v>11</v>
      </c>
      <c r="B16" t="s">
        <v>15</v>
      </c>
      <c r="C16" s="24">
        <v>5.854</v>
      </c>
      <c r="D16" s="12">
        <v>0.108</v>
      </c>
      <c r="E16" s="8">
        <v>0.097</v>
      </c>
      <c r="F16" s="8">
        <v>0.094</v>
      </c>
      <c r="G16" s="8">
        <v>0.098</v>
      </c>
      <c r="H16" s="8">
        <v>0.099</v>
      </c>
      <c r="I16" s="8">
        <v>0.107</v>
      </c>
      <c r="J16" s="8">
        <v>0.098</v>
      </c>
      <c r="K16" s="8">
        <v>0.096</v>
      </c>
      <c r="L16" s="8">
        <v>0.075</v>
      </c>
      <c r="M16" s="8">
        <v>0.031</v>
      </c>
      <c r="N16" s="8">
        <v>0.031</v>
      </c>
      <c r="O16" s="8">
        <v>0</v>
      </c>
      <c r="P16" s="8">
        <v>0</v>
      </c>
      <c r="Q16" s="8">
        <v>0</v>
      </c>
      <c r="R16" s="8">
        <v>0</v>
      </c>
      <c r="S16" s="8">
        <v>0</v>
      </c>
      <c r="T16" s="8">
        <v>0</v>
      </c>
      <c r="U16" s="8">
        <v>0</v>
      </c>
      <c r="V16" s="8">
        <v>0</v>
      </c>
      <c r="W16" s="8">
        <v>0</v>
      </c>
      <c r="X16" s="19"/>
    </row>
    <row r="17" spans="1:24" ht="12">
      <c r="A17" t="s">
        <v>11</v>
      </c>
      <c r="B17" t="s">
        <v>16</v>
      </c>
      <c r="C17" s="24">
        <v>14.867</v>
      </c>
      <c r="D17" s="12">
        <v>5.478</v>
      </c>
      <c r="E17" s="8">
        <v>4.585</v>
      </c>
      <c r="F17" s="8">
        <v>2.746</v>
      </c>
      <c r="G17" s="8">
        <v>3.174</v>
      </c>
      <c r="H17" s="8">
        <v>3.051</v>
      </c>
      <c r="I17" s="8">
        <v>2.75</v>
      </c>
      <c r="J17" s="8">
        <v>2.342</v>
      </c>
      <c r="K17" s="8">
        <v>2.027</v>
      </c>
      <c r="L17" s="8">
        <v>2.018</v>
      </c>
      <c r="M17" s="8">
        <v>1.663</v>
      </c>
      <c r="N17" s="8">
        <v>1.635</v>
      </c>
      <c r="O17" s="8">
        <v>1.518</v>
      </c>
      <c r="P17" s="8">
        <v>1.551</v>
      </c>
      <c r="Q17" s="8">
        <v>2.215</v>
      </c>
      <c r="R17" s="8">
        <v>1.287</v>
      </c>
      <c r="S17" s="8">
        <v>0.6</v>
      </c>
      <c r="T17" s="8">
        <v>0.4</v>
      </c>
      <c r="U17" s="8">
        <v>0.3</v>
      </c>
      <c r="V17" s="8">
        <v>0.3</v>
      </c>
      <c r="W17" s="8">
        <v>0.1</v>
      </c>
      <c r="X17" s="19"/>
    </row>
    <row r="18" spans="1:24" ht="12">
      <c r="A18" t="s">
        <v>11</v>
      </c>
      <c r="B18" t="s">
        <v>17</v>
      </c>
      <c r="C18" s="24">
        <v>7.491</v>
      </c>
      <c r="D18" s="12">
        <v>0.251</v>
      </c>
      <c r="E18" s="8">
        <v>0.325</v>
      </c>
      <c r="F18" s="8">
        <v>0.517</v>
      </c>
      <c r="G18" s="8">
        <v>0.387</v>
      </c>
      <c r="H18" s="8">
        <v>0.079</v>
      </c>
      <c r="I18" s="8">
        <v>0.105</v>
      </c>
      <c r="J18" s="8">
        <v>0.099</v>
      </c>
      <c r="K18" s="8">
        <v>0.051</v>
      </c>
      <c r="L18" s="8">
        <v>0.051</v>
      </c>
      <c r="M18" s="8">
        <v>0.548</v>
      </c>
      <c r="N18" s="8">
        <v>0.551</v>
      </c>
      <c r="O18" s="8">
        <v>0.535</v>
      </c>
      <c r="P18" s="8">
        <v>-0.243</v>
      </c>
      <c r="Q18" s="8">
        <v>1.411</v>
      </c>
      <c r="R18" s="8">
        <v>-0.207</v>
      </c>
      <c r="S18" s="8">
        <v>0</v>
      </c>
      <c r="T18" s="8">
        <v>0.6</v>
      </c>
      <c r="U18" s="8">
        <v>0</v>
      </c>
      <c r="V18" s="8">
        <v>0</v>
      </c>
      <c r="W18" s="8">
        <v>0</v>
      </c>
      <c r="X18" s="19"/>
    </row>
    <row r="19" spans="1:24" ht="12">
      <c r="A19" t="s">
        <v>11</v>
      </c>
      <c r="B19" t="s">
        <v>18</v>
      </c>
      <c r="C19" s="24">
        <v>5.711</v>
      </c>
      <c r="D19" s="12">
        <v>8.419</v>
      </c>
      <c r="E19" s="8">
        <v>8.242</v>
      </c>
      <c r="F19" s="8">
        <v>13.831</v>
      </c>
      <c r="G19" s="8">
        <v>17.065</v>
      </c>
      <c r="H19" s="8">
        <v>18.647</v>
      </c>
      <c r="I19" s="8">
        <v>15.991</v>
      </c>
      <c r="J19" s="8">
        <v>15.759</v>
      </c>
      <c r="K19" s="8">
        <v>14.071</v>
      </c>
      <c r="L19" s="8">
        <v>16.573</v>
      </c>
      <c r="M19" s="8">
        <v>16.095</v>
      </c>
      <c r="N19" s="8">
        <v>16.139</v>
      </c>
      <c r="O19" s="8">
        <v>16.755</v>
      </c>
      <c r="P19" s="8">
        <v>18.958</v>
      </c>
      <c r="Q19" s="8">
        <v>17.366</v>
      </c>
      <c r="R19" s="8">
        <v>14.85</v>
      </c>
      <c r="S19" s="8">
        <v>13.8</v>
      </c>
      <c r="T19" s="8">
        <v>14.4</v>
      </c>
      <c r="U19" s="8">
        <v>16.5</v>
      </c>
      <c r="V19" s="8">
        <v>18</v>
      </c>
      <c r="W19" s="8">
        <v>18.3</v>
      </c>
      <c r="X19" s="19"/>
    </row>
    <row r="20" spans="1:24" ht="12">
      <c r="A20" t="s">
        <v>11</v>
      </c>
      <c r="B20" t="s">
        <v>19</v>
      </c>
      <c r="C20" s="24">
        <v>24.591</v>
      </c>
      <c r="D20" s="12">
        <v>38.595</v>
      </c>
      <c r="E20" s="8">
        <v>29.456</v>
      </c>
      <c r="F20" s="8">
        <v>36.013</v>
      </c>
      <c r="G20" s="8">
        <v>30.545</v>
      </c>
      <c r="H20" s="8">
        <v>25.82</v>
      </c>
      <c r="I20" s="8">
        <v>28.348</v>
      </c>
      <c r="J20" s="8">
        <v>34.85</v>
      </c>
      <c r="K20" s="8">
        <v>38.579</v>
      </c>
      <c r="L20" s="8">
        <v>50.181</v>
      </c>
      <c r="M20" s="8">
        <v>46.375</v>
      </c>
      <c r="N20" s="8">
        <v>49.482</v>
      </c>
      <c r="O20" s="8">
        <v>48.973</v>
      </c>
      <c r="P20" s="8">
        <v>54.779</v>
      </c>
      <c r="Q20" s="8">
        <v>64.321</v>
      </c>
      <c r="R20" s="8">
        <v>54.907</v>
      </c>
      <c r="S20" s="8">
        <v>63.3</v>
      </c>
      <c r="T20" s="8">
        <v>65.7</v>
      </c>
      <c r="U20" s="8">
        <v>67.3</v>
      </c>
      <c r="V20" s="8">
        <v>76.5</v>
      </c>
      <c r="W20" s="8">
        <v>66</v>
      </c>
      <c r="X20" s="19"/>
    </row>
    <row r="21" spans="3:24" ht="12">
      <c r="C21" s="24"/>
      <c r="D21" s="12"/>
      <c r="E21" s="8"/>
      <c r="F21" s="8"/>
      <c r="G21" s="8"/>
      <c r="H21" s="8"/>
      <c r="I21" s="8"/>
      <c r="J21" s="8"/>
      <c r="K21" s="8"/>
      <c r="L21" s="8"/>
      <c r="M21" s="8"/>
      <c r="N21" s="8"/>
      <c r="O21" s="8"/>
      <c r="P21" s="8"/>
      <c r="Q21" s="8"/>
      <c r="R21" s="8"/>
      <c r="T21"/>
      <c r="V21"/>
      <c r="W21"/>
      <c r="X21" s="19"/>
    </row>
    <row r="22" spans="1:24" ht="12">
      <c r="A22" t="s">
        <v>12</v>
      </c>
      <c r="B22" t="s">
        <v>20</v>
      </c>
      <c r="C22" s="24">
        <v>506.73</v>
      </c>
      <c r="D22" s="12">
        <v>635.043</v>
      </c>
      <c r="E22" s="8">
        <v>636.388</v>
      </c>
      <c r="F22" s="8">
        <v>634.206</v>
      </c>
      <c r="G22" s="8">
        <v>618.584</v>
      </c>
      <c r="H22" s="8">
        <v>615.454</v>
      </c>
      <c r="I22" s="8">
        <v>634.936</v>
      </c>
      <c r="J22" s="8">
        <v>642.639</v>
      </c>
      <c r="K22" s="8">
        <v>614.507</v>
      </c>
      <c r="L22" s="8">
        <v>647.811</v>
      </c>
      <c r="M22" s="8">
        <v>385.482</v>
      </c>
      <c r="N22" s="8">
        <v>379.863</v>
      </c>
      <c r="O22" s="8">
        <v>391.916</v>
      </c>
      <c r="P22" s="8">
        <v>405.946</v>
      </c>
      <c r="Q22" s="8">
        <v>387.341</v>
      </c>
      <c r="R22" s="8">
        <v>304.834</v>
      </c>
      <c r="S22" s="8">
        <v>284.8</v>
      </c>
      <c r="T22" s="14">
        <f>SUM(T11:T20)</f>
        <v>313.6</v>
      </c>
      <c r="U22" s="14">
        <f>SUM(U11:U20)</f>
        <v>332.09999999999997</v>
      </c>
      <c r="V22" s="8">
        <v>355</v>
      </c>
      <c r="W22" s="8">
        <v>326.7</v>
      </c>
      <c r="X22" s="19"/>
    </row>
    <row r="23" spans="3:24" ht="12">
      <c r="C23" s="24"/>
      <c r="D23" s="12"/>
      <c r="E23" s="8"/>
      <c r="F23" s="8"/>
      <c r="G23" s="8"/>
      <c r="H23" s="8"/>
      <c r="I23" s="8"/>
      <c r="J23" s="8"/>
      <c r="K23" s="8"/>
      <c r="L23" s="8"/>
      <c r="M23" s="8"/>
      <c r="N23" s="8"/>
      <c r="O23" s="8"/>
      <c r="P23" s="8"/>
      <c r="Q23" s="8"/>
      <c r="R23" s="8"/>
      <c r="T23"/>
      <c r="U23" s="14" t="s">
        <v>31</v>
      </c>
      <c r="V23"/>
      <c r="W23"/>
      <c r="X23" s="19"/>
    </row>
    <row r="24" spans="1:24" ht="12">
      <c r="A24" t="s">
        <v>21</v>
      </c>
      <c r="C24" s="24"/>
      <c r="D24" s="12"/>
      <c r="E24" s="8"/>
      <c r="F24" s="8"/>
      <c r="G24" s="8"/>
      <c r="H24" s="8"/>
      <c r="I24" s="8"/>
      <c r="J24" s="8"/>
      <c r="K24" s="8"/>
      <c r="L24" s="8"/>
      <c r="M24" s="8"/>
      <c r="N24" s="8"/>
      <c r="O24" s="8"/>
      <c r="P24" s="8"/>
      <c r="Q24" s="8"/>
      <c r="R24" s="8"/>
      <c r="T24"/>
      <c r="V24"/>
      <c r="W24"/>
      <c r="X24" s="19"/>
    </row>
    <row r="25" spans="2:24" ht="12">
      <c r="B25" t="s">
        <v>22</v>
      </c>
      <c r="C25" s="24">
        <v>59.992</v>
      </c>
      <c r="D25" s="12">
        <v>81.153</v>
      </c>
      <c r="E25" s="8">
        <v>84.805</v>
      </c>
      <c r="F25" s="8">
        <v>86.702</v>
      </c>
      <c r="G25" s="8">
        <v>86.46</v>
      </c>
      <c r="H25" s="8">
        <v>89.697</v>
      </c>
      <c r="I25" s="8">
        <v>99.937</v>
      </c>
      <c r="J25" s="8">
        <v>99.66</v>
      </c>
      <c r="K25" s="8">
        <v>98.871</v>
      </c>
      <c r="L25" s="8">
        <v>101.038</v>
      </c>
      <c r="M25" s="8">
        <v>104.284</v>
      </c>
      <c r="N25" s="8">
        <v>107.44</v>
      </c>
      <c r="O25" s="8">
        <v>117.514</v>
      </c>
      <c r="P25" s="8">
        <v>121.367</v>
      </c>
      <c r="Q25" s="8">
        <v>109.107</v>
      </c>
      <c r="R25" s="8">
        <v>95.8</v>
      </c>
      <c r="S25" s="8">
        <v>87.7</v>
      </c>
      <c r="T25" s="8">
        <v>79.4</v>
      </c>
      <c r="U25" s="8">
        <v>82.4</v>
      </c>
      <c r="V25" s="8">
        <v>83.6</v>
      </c>
      <c r="W25" s="8">
        <v>82.5</v>
      </c>
      <c r="X25" s="20"/>
    </row>
    <row r="26" spans="1:24" ht="12">
      <c r="A26" t="s">
        <v>11</v>
      </c>
      <c r="B26" t="s">
        <v>23</v>
      </c>
      <c r="C26" s="24">
        <v>114.214</v>
      </c>
      <c r="D26" s="12">
        <v>126.29</v>
      </c>
      <c r="E26" s="8">
        <v>124.467</v>
      </c>
      <c r="F26" s="8">
        <v>123.173</v>
      </c>
      <c r="G26" s="8">
        <v>121.285</v>
      </c>
      <c r="H26" s="8">
        <v>113.018</v>
      </c>
      <c r="I26" s="8">
        <v>121.935</v>
      </c>
      <c r="J26" s="8">
        <v>124.233</v>
      </c>
      <c r="K26" s="8">
        <v>125.127</v>
      </c>
      <c r="L26" s="8">
        <v>133.846</v>
      </c>
      <c r="M26" s="8">
        <v>133.462</v>
      </c>
      <c r="N26" s="8">
        <v>137.698</v>
      </c>
      <c r="O26" s="8">
        <v>131.324</v>
      </c>
      <c r="P26" s="8">
        <v>142.149</v>
      </c>
      <c r="Q26" s="8">
        <v>134.13</v>
      </c>
      <c r="R26" s="8">
        <v>121.029</v>
      </c>
      <c r="S26" s="8">
        <v>79.7</v>
      </c>
      <c r="T26" s="8">
        <v>96.3</v>
      </c>
      <c r="U26" s="8">
        <v>79.7</v>
      </c>
      <c r="V26" s="8">
        <v>70.4</v>
      </c>
      <c r="W26" s="8">
        <v>77.7</v>
      </c>
      <c r="X26" s="20"/>
    </row>
    <row r="27" spans="1:24" ht="12">
      <c r="A27" t="s">
        <v>11</v>
      </c>
      <c r="B27" t="s">
        <v>38</v>
      </c>
      <c r="C27" s="24" t="s">
        <v>41</v>
      </c>
      <c r="D27" s="12" t="s">
        <v>41</v>
      </c>
      <c r="E27" s="8" t="s">
        <v>41</v>
      </c>
      <c r="F27" s="8" t="s">
        <v>41</v>
      </c>
      <c r="G27" s="8" t="s">
        <v>41</v>
      </c>
      <c r="H27" s="8" t="s">
        <v>41</v>
      </c>
      <c r="I27" s="8" t="s">
        <v>41</v>
      </c>
      <c r="J27" s="8" t="s">
        <v>41</v>
      </c>
      <c r="K27" s="8" t="s">
        <v>41</v>
      </c>
      <c r="L27" s="8" t="s">
        <v>41</v>
      </c>
      <c r="M27" s="8">
        <v>6.199</v>
      </c>
      <c r="N27" s="8">
        <v>5.635</v>
      </c>
      <c r="O27" s="8">
        <v>5.127</v>
      </c>
      <c r="P27" s="8">
        <v>4.675</v>
      </c>
      <c r="Q27" s="8">
        <v>4.72</v>
      </c>
      <c r="R27" s="8">
        <v>4.392</v>
      </c>
      <c r="S27" s="8">
        <v>3.8</v>
      </c>
      <c r="T27" s="8">
        <v>2.1</v>
      </c>
      <c r="U27" s="8">
        <v>3.5</v>
      </c>
      <c r="V27" s="8">
        <v>1.3</v>
      </c>
      <c r="W27" s="8">
        <v>1.6</v>
      </c>
      <c r="X27" s="20"/>
    </row>
    <row r="28" spans="1:24" ht="12">
      <c r="A28" t="s">
        <v>11</v>
      </c>
      <c r="B28" t="s">
        <v>24</v>
      </c>
      <c r="C28" s="24">
        <v>46.701</v>
      </c>
      <c r="D28" s="12">
        <v>25.264</v>
      </c>
      <c r="E28" s="8">
        <v>25.12</v>
      </c>
      <c r="F28" s="8">
        <v>28.304</v>
      </c>
      <c r="G28" s="8">
        <v>33.353</v>
      </c>
      <c r="H28" s="8">
        <v>32.748</v>
      </c>
      <c r="I28" s="8">
        <v>32.859</v>
      </c>
      <c r="J28" s="8">
        <v>23.481</v>
      </c>
      <c r="K28" s="8">
        <v>13.207</v>
      </c>
      <c r="L28" s="8">
        <v>5.415</v>
      </c>
      <c r="M28" s="8">
        <v>4.134</v>
      </c>
      <c r="N28" s="8">
        <v>6.808</v>
      </c>
      <c r="O28" s="8">
        <v>9.508</v>
      </c>
      <c r="P28" s="8">
        <v>11.65</v>
      </c>
      <c r="Q28" s="8">
        <v>19.094</v>
      </c>
      <c r="R28" s="8">
        <v>16.059</v>
      </c>
      <c r="S28" s="8">
        <v>16.3</v>
      </c>
      <c r="T28" s="8">
        <v>38.4</v>
      </c>
      <c r="U28" s="8">
        <v>59.5</v>
      </c>
      <c r="V28" s="8">
        <v>82.8</v>
      </c>
      <c r="W28" s="8">
        <v>91.1</v>
      </c>
      <c r="X28" s="20"/>
    </row>
    <row r="29" spans="1:24" ht="12">
      <c r="A29" t="s">
        <v>11</v>
      </c>
      <c r="B29" t="s">
        <v>32</v>
      </c>
      <c r="C29" s="24">
        <v>96.539</v>
      </c>
      <c r="D29" s="12">
        <v>108.991</v>
      </c>
      <c r="E29" s="8">
        <v>101.392</v>
      </c>
      <c r="F29" s="8">
        <v>98.803</v>
      </c>
      <c r="G29" s="8">
        <v>87.563</v>
      </c>
      <c r="H29" s="8">
        <v>80.573</v>
      </c>
      <c r="I29" s="8">
        <v>80.851</v>
      </c>
      <c r="J29" s="8">
        <v>84.3</v>
      </c>
      <c r="K29" s="8">
        <v>83.476</v>
      </c>
      <c r="L29" s="8">
        <v>93.026</v>
      </c>
      <c r="M29" s="8">
        <v>80.282</v>
      </c>
      <c r="N29" s="8">
        <v>68.908</v>
      </c>
      <c r="O29" s="8">
        <v>62.405</v>
      </c>
      <c r="P29" s="8">
        <v>57.632</v>
      </c>
      <c r="Q29" s="8">
        <v>46.309</v>
      </c>
      <c r="R29" s="8">
        <v>36.245</v>
      </c>
      <c r="S29" s="8">
        <v>32.3</v>
      </c>
      <c r="T29" s="8">
        <v>30.7</v>
      </c>
      <c r="U29" s="8">
        <v>32.3</v>
      </c>
      <c r="V29" s="8">
        <v>33.4</v>
      </c>
      <c r="W29" s="8">
        <v>35.6</v>
      </c>
      <c r="X29" s="20"/>
    </row>
    <row r="30" spans="1:24" ht="12">
      <c r="A30" t="s">
        <v>11</v>
      </c>
      <c r="B30" t="s">
        <v>25</v>
      </c>
      <c r="C30" s="24">
        <v>2.803</v>
      </c>
      <c r="D30" s="12">
        <v>3.149</v>
      </c>
      <c r="E30" s="8">
        <v>3.075</v>
      </c>
      <c r="F30" s="8">
        <v>4.519</v>
      </c>
      <c r="G30" s="8">
        <v>3.917</v>
      </c>
      <c r="H30" s="8">
        <v>6.42</v>
      </c>
      <c r="I30" s="8">
        <v>4.071</v>
      </c>
      <c r="J30" s="8">
        <v>5.341</v>
      </c>
      <c r="K30" s="8">
        <v>6.074</v>
      </c>
      <c r="L30" s="8">
        <v>7.36</v>
      </c>
      <c r="M30" s="8">
        <v>7.306</v>
      </c>
      <c r="N30" s="8">
        <v>7.717</v>
      </c>
      <c r="O30" s="8">
        <v>10.938</v>
      </c>
      <c r="P30" s="8">
        <v>11.456</v>
      </c>
      <c r="Q30" s="8">
        <v>10.551</v>
      </c>
      <c r="R30" s="8">
        <v>7.92</v>
      </c>
      <c r="S30" s="8">
        <v>35.4</v>
      </c>
      <c r="T30" s="8">
        <v>6.3</v>
      </c>
      <c r="U30" s="18">
        <v>20</v>
      </c>
      <c r="V30" s="8">
        <v>22.5</v>
      </c>
      <c r="W30" s="8">
        <v>21.6</v>
      </c>
      <c r="X30" s="19"/>
    </row>
    <row r="31" spans="1:24" ht="12">
      <c r="A31" t="s">
        <v>11</v>
      </c>
      <c r="B31" t="s">
        <v>26</v>
      </c>
      <c r="C31" s="24">
        <v>165.042</v>
      </c>
      <c r="D31" s="12">
        <v>256.362</v>
      </c>
      <c r="E31" s="8">
        <v>270.126</v>
      </c>
      <c r="F31" s="8">
        <v>263.098</v>
      </c>
      <c r="G31" s="8">
        <v>260.803</v>
      </c>
      <c r="H31" s="8">
        <v>260.827</v>
      </c>
      <c r="I31" s="8">
        <v>271.373</v>
      </c>
      <c r="J31" s="8">
        <v>273.495</v>
      </c>
      <c r="K31" s="8">
        <v>249.88</v>
      </c>
      <c r="L31" s="8">
        <v>261.469</v>
      </c>
      <c r="M31" s="8" t="s">
        <v>41</v>
      </c>
      <c r="N31" s="8" t="s">
        <v>41</v>
      </c>
      <c r="O31" s="8" t="s">
        <v>41</v>
      </c>
      <c r="P31" s="8" t="s">
        <v>41</v>
      </c>
      <c r="Q31" s="8" t="s">
        <v>41</v>
      </c>
      <c r="R31" s="8" t="s">
        <v>41</v>
      </c>
      <c r="S31" s="22" t="s">
        <v>41</v>
      </c>
      <c r="T31" s="8" t="s">
        <v>41</v>
      </c>
      <c r="U31" s="8" t="s">
        <v>41</v>
      </c>
      <c r="V31" s="8" t="s">
        <v>41</v>
      </c>
      <c r="W31" s="8" t="s">
        <v>41</v>
      </c>
      <c r="X31" s="19"/>
    </row>
    <row r="32" spans="1:24" ht="12">
      <c r="A32" t="s">
        <v>11</v>
      </c>
      <c r="B32" t="s">
        <v>27</v>
      </c>
      <c r="C32" s="24" t="s">
        <v>41</v>
      </c>
      <c r="D32" s="12">
        <v>4.378</v>
      </c>
      <c r="E32" s="8">
        <v>2.926</v>
      </c>
      <c r="F32" s="8">
        <v>1.302</v>
      </c>
      <c r="G32" s="8" t="s">
        <v>41</v>
      </c>
      <c r="H32" s="8">
        <v>0.611</v>
      </c>
      <c r="I32" s="8">
        <v>0.284</v>
      </c>
      <c r="J32" s="8">
        <v>0.678</v>
      </c>
      <c r="K32" s="8">
        <v>0.523</v>
      </c>
      <c r="L32" s="8" t="s">
        <v>41</v>
      </c>
      <c r="M32" s="8" t="s">
        <v>41</v>
      </c>
      <c r="N32" s="8" t="s">
        <v>41</v>
      </c>
      <c r="O32" s="8">
        <v>0.363</v>
      </c>
      <c r="P32" s="8" t="s">
        <v>41</v>
      </c>
      <c r="Q32" s="8" t="s">
        <v>41</v>
      </c>
      <c r="R32" s="8">
        <v>0</v>
      </c>
      <c r="S32" s="8">
        <v>0</v>
      </c>
      <c r="T32" s="8">
        <v>0</v>
      </c>
      <c r="U32" s="8">
        <v>0</v>
      </c>
      <c r="V32" s="8">
        <v>4.2</v>
      </c>
      <c r="W32" s="8">
        <v>0</v>
      </c>
      <c r="X32" s="20"/>
    </row>
    <row r="33" spans="1:24" ht="12">
      <c r="A33" t="s">
        <v>11</v>
      </c>
      <c r="B33" t="s">
        <v>28</v>
      </c>
      <c r="C33" s="24">
        <v>21.439</v>
      </c>
      <c r="D33" s="12">
        <v>29.456</v>
      </c>
      <c r="E33" s="8">
        <v>24.477</v>
      </c>
      <c r="F33" s="8">
        <v>28.837</v>
      </c>
      <c r="G33" s="8">
        <v>25.556</v>
      </c>
      <c r="H33" s="8">
        <v>31.747</v>
      </c>
      <c r="I33" s="8">
        <v>28.888</v>
      </c>
      <c r="J33" s="8">
        <v>32.437</v>
      </c>
      <c r="K33" s="8">
        <v>37.977</v>
      </c>
      <c r="L33" s="8">
        <v>44.397</v>
      </c>
      <c r="M33" s="8">
        <v>46.581</v>
      </c>
      <c r="N33" s="8">
        <v>45.55</v>
      </c>
      <c r="O33" s="8">
        <v>48.61</v>
      </c>
      <c r="P33" s="8">
        <v>59.099</v>
      </c>
      <c r="Q33" s="8">
        <v>65.575</v>
      </c>
      <c r="R33" s="8">
        <v>61.705</v>
      </c>
      <c r="S33" s="8">
        <v>67.1</v>
      </c>
      <c r="T33" s="8">
        <v>60.3</v>
      </c>
      <c r="U33" s="8">
        <v>54.9</v>
      </c>
      <c r="V33" s="8">
        <v>42.3</v>
      </c>
      <c r="W33" s="8">
        <v>34</v>
      </c>
      <c r="X33" s="21"/>
    </row>
    <row r="34" spans="3:24" ht="12">
      <c r="C34" s="24"/>
      <c r="D34" s="12"/>
      <c r="E34" s="8"/>
      <c r="F34" s="8"/>
      <c r="G34" s="8"/>
      <c r="H34" s="8"/>
      <c r="I34" s="8"/>
      <c r="J34" s="8"/>
      <c r="K34" s="8"/>
      <c r="L34" s="8"/>
      <c r="M34" s="8"/>
      <c r="N34" s="8"/>
      <c r="O34" s="8"/>
      <c r="P34" s="8"/>
      <c r="Q34" s="8"/>
      <c r="R34" s="8"/>
      <c r="S34" s="14"/>
      <c r="T34"/>
      <c r="V34"/>
      <c r="W34"/>
      <c r="X34" s="19"/>
    </row>
    <row r="35" spans="1:24" ht="12">
      <c r="A35" t="s">
        <v>12</v>
      </c>
      <c r="B35" t="s">
        <v>29</v>
      </c>
      <c r="C35" s="24">
        <v>506.73</v>
      </c>
      <c r="D35" s="12">
        <v>635.043</v>
      </c>
      <c r="E35" s="8">
        <v>636.388</v>
      </c>
      <c r="F35" s="8">
        <v>634.538</v>
      </c>
      <c r="G35" s="8">
        <v>618.936</v>
      </c>
      <c r="H35" s="8">
        <v>615.64</v>
      </c>
      <c r="I35" s="8">
        <v>638.197</v>
      </c>
      <c r="J35" s="8">
        <v>643.625</v>
      </c>
      <c r="K35" s="8">
        <v>615.136</v>
      </c>
      <c r="L35" s="8">
        <v>646.552</v>
      </c>
      <c r="M35" s="8">
        <v>382.248</v>
      </c>
      <c r="N35" s="8">
        <v>379.756</v>
      </c>
      <c r="O35" s="8">
        <v>385.426</v>
      </c>
      <c r="P35" s="8">
        <v>408.028</v>
      </c>
      <c r="Q35" s="8">
        <v>389.486</v>
      </c>
      <c r="R35" s="8">
        <v>343.15</v>
      </c>
      <c r="S35" s="8">
        <v>322.4</v>
      </c>
      <c r="T35" s="14">
        <v>313.5</v>
      </c>
      <c r="U35" s="14">
        <v>332.3</v>
      </c>
      <c r="V35" s="8">
        <v>337.2</v>
      </c>
      <c r="W35" s="8">
        <v>344.2</v>
      </c>
      <c r="X35" s="19"/>
    </row>
    <row r="36" spans="1:23" ht="12">
      <c r="A36" s="2"/>
      <c r="B36" s="2"/>
      <c r="C36" s="2"/>
      <c r="D36" s="13"/>
      <c r="E36" s="2"/>
      <c r="F36" s="2"/>
      <c r="G36" s="2"/>
      <c r="H36" s="2"/>
      <c r="I36" s="2"/>
      <c r="J36" s="2"/>
      <c r="K36" s="2"/>
      <c r="L36" s="2"/>
      <c r="M36" s="2"/>
      <c r="N36" s="2"/>
      <c r="O36" s="2"/>
      <c r="P36" s="2"/>
      <c r="Q36" s="2"/>
      <c r="R36" s="6"/>
      <c r="S36" s="2"/>
      <c r="T36" s="3"/>
      <c r="U36" s="2"/>
      <c r="V36" s="2"/>
      <c r="W36" s="2"/>
    </row>
    <row r="37" ht="12">
      <c r="A37" t="s">
        <v>45</v>
      </c>
    </row>
    <row r="38" spans="1:20" ht="12">
      <c r="A38" t="s">
        <v>40</v>
      </c>
      <c r="B38" t="s">
        <v>51</v>
      </c>
      <c r="T38" s="8"/>
    </row>
    <row r="39" spans="2:23" ht="12">
      <c r="B39" t="s">
        <v>52</v>
      </c>
      <c r="T39" s="8"/>
      <c r="W39" s="23"/>
    </row>
    <row r="41" ht="12">
      <c r="W41" s="23" t="s">
        <v>31</v>
      </c>
    </row>
  </sheetData>
  <sheetProtection/>
  <printOptions/>
  <pageMargins left="0.75" right="0.75" top="1" bottom="1" header="0.5" footer="0.5"/>
  <pageSetup fitToHeight="1" fitToWidth="1" orientation="landscape"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2016-01-29T14:49:10Z</cp:lastPrinted>
  <dcterms:created xsi:type="dcterms:W3CDTF">2003-12-18T09:27:15Z</dcterms:created>
  <dcterms:modified xsi:type="dcterms:W3CDTF">2022-03-24T10:31:52Z</dcterms:modified>
  <cp:category/>
  <cp:version/>
  <cp:contentType/>
  <cp:contentStatus/>
</cp:coreProperties>
</file>